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36" windowWidth="11340" windowHeight="5712" tabRatio="606"/>
  </bookViews>
  <sheets>
    <sheet name="ตรวจสอบพัสดุ " sheetId="21" r:id="rId1"/>
    <sheet name="คำสั่งตรวจสอบพัสดุ" sheetId="19" r:id="rId2"/>
    <sheet name="ตรวจสอบข้อเท็จจริง" sheetId="24" r:id="rId3"/>
    <sheet name="Sheet1" sheetId="25" r:id="rId4"/>
    <sheet name="Sheet2" sheetId="26" r:id="rId5"/>
  </sheets>
  <calcPr calcId="124519"/>
</workbook>
</file>

<file path=xl/calcChain.xml><?xml version="1.0" encoding="utf-8"?>
<calcChain xmlns="http://schemas.openxmlformats.org/spreadsheetml/2006/main">
  <c r="M359" i="21"/>
  <c r="L359"/>
  <c r="M335"/>
  <c r="L335"/>
  <c r="M331"/>
  <c r="L331"/>
  <c r="M341"/>
  <c r="L341"/>
  <c r="M321"/>
  <c r="L321"/>
  <c r="M288"/>
  <c r="L288"/>
  <c r="M280"/>
  <c r="L280"/>
  <c r="L265"/>
  <c r="M265"/>
  <c r="M255"/>
  <c r="L255"/>
  <c r="M236"/>
  <c r="L236"/>
  <c r="M208" l="1"/>
  <c r="L208"/>
  <c r="M338" l="1"/>
  <c r="L338"/>
  <c r="M21" l="1"/>
  <c r="M360" s="1"/>
  <c r="L21"/>
  <c r="L360" s="1"/>
  <c r="D25" i="19" l="1"/>
</calcChain>
</file>

<file path=xl/sharedStrings.xml><?xml version="1.0" encoding="utf-8"?>
<sst xmlns="http://schemas.openxmlformats.org/spreadsheetml/2006/main" count="3238" uniqueCount="676">
  <si>
    <t>องค์การบริหารส่วนตำบลช่องแค  อำเภอตาคลี  จังหวัดนครสวรรค์</t>
  </si>
  <si>
    <t>-</t>
  </si>
  <si>
    <t>(ลงชื่อ)</t>
  </si>
  <si>
    <t>หมายเหตุ</t>
  </si>
  <si>
    <t>รวม</t>
  </si>
  <si>
    <t>รายการ</t>
  </si>
  <si>
    <t>ลำดับ</t>
  </si>
  <si>
    <t>รหัส</t>
  </si>
  <si>
    <t>รายการเสียหายหรือไม่ใช้ในราชการ</t>
  </si>
  <si>
    <t>อย่างไร</t>
  </si>
  <si>
    <t>รายการรับ</t>
  </si>
  <si>
    <t>ราคาตามทะเบียน</t>
  </si>
  <si>
    <t>ชำรุด</t>
  </si>
  <si>
    <t>เสื่อม</t>
  </si>
  <si>
    <t>สูญ</t>
  </si>
  <si>
    <t>ไม่ใช้ในราชการ</t>
  </si>
  <si>
    <t>เพราะเหตุใด</t>
  </si>
  <si>
    <t>ว.ด.ป.</t>
  </si>
  <si>
    <t>ด้วยเงิน</t>
  </si>
  <si>
    <t>ต่อหน่วย</t>
  </si>
  <si>
    <t>รวมเงิน</t>
  </si>
  <si>
    <t>ครุภัณฑ์สำนักงาน</t>
  </si>
  <si>
    <t>ไม้สต๊าฟ</t>
  </si>
  <si>
    <t>051/44/0001</t>
  </si>
  <si>
    <t>ซื้อโดยวิธีตกลงราคา</t>
  </si>
  <si>
    <t xml:space="preserve">29 มิ.ย 44  </t>
  </si>
  <si>
    <t>งบประมาณ</t>
  </si>
  <si>
    <t>เครื่องพ่นหมอกควัน</t>
  </si>
  <si>
    <t>054/45/0001</t>
  </si>
  <si>
    <t>3 มิ.ย 45</t>
  </si>
  <si>
    <t>กล้องระดับ</t>
  </si>
  <si>
    <t>078/44/0001</t>
  </si>
  <si>
    <t xml:space="preserve">29 มิ.ย 44   </t>
  </si>
  <si>
    <t>บอร์ดทำเนียบสมาชิกสภา อบต.</t>
  </si>
  <si>
    <t>284/42/0001</t>
  </si>
  <si>
    <t>บอร์ดทำเนียบพนักงานส่วนตำบล</t>
  </si>
  <si>
    <t>284/42/0002</t>
  </si>
  <si>
    <t>โต๊ะทำงานระดับ 1-2</t>
  </si>
  <si>
    <t>400/38/0001</t>
  </si>
  <si>
    <t>โต๊ะพิมพ์ดีดพร้อมเก้าอี้</t>
  </si>
  <si>
    <t>400/38/0002</t>
  </si>
  <si>
    <t>โต๊ะประชุมขนาด 12 ที่นั่ง</t>
  </si>
  <si>
    <t>400/40/0003</t>
  </si>
  <si>
    <t>400/40/0004</t>
  </si>
  <si>
    <t>โต๊ะเขียนแบบ</t>
  </si>
  <si>
    <t>400/41/0005</t>
  </si>
  <si>
    <t>โต๊ะทำงานระดับ 3-6</t>
  </si>
  <si>
    <t>400/41/0006</t>
  </si>
  <si>
    <t>400/41/0007</t>
  </si>
  <si>
    <t>โต๊ะพิมพ์ดีด</t>
  </si>
  <si>
    <t>400/41/0008</t>
  </si>
  <si>
    <t xml:space="preserve"> 24 มิ.ย. 41</t>
  </si>
  <si>
    <t>400/41/0009</t>
  </si>
  <si>
    <t>โต๊ะหมู่บูชา</t>
  </si>
  <si>
    <t>400/41/0010</t>
  </si>
  <si>
    <t>400/42/0011</t>
  </si>
  <si>
    <t>400/42/0012</t>
  </si>
  <si>
    <t>โต๊ะจัดเก็บภาษี</t>
  </si>
  <si>
    <t>400/43/0013</t>
  </si>
  <si>
    <t>โต๊ะวางเครื่องคอมพิวเตอร์</t>
  </si>
  <si>
    <t>400/43/0014</t>
  </si>
  <si>
    <t>400/45/0015</t>
  </si>
  <si>
    <t>26 พ.ย 44</t>
  </si>
  <si>
    <t>โต๊ะวางเครื่องพิมพ์</t>
  </si>
  <si>
    <t>400/45/0016</t>
  </si>
  <si>
    <t>เก้าอี้เขียนแบบ</t>
  </si>
  <si>
    <t>เก้าอี้สำหรับเจ้าหน้าที่คอมพิวเตอร์</t>
  </si>
  <si>
    <t>401/43/0002</t>
  </si>
  <si>
    <t>401/45/0003</t>
  </si>
  <si>
    <t>ตู้เก็บเอกสาร 15 ลิ้นชัก</t>
  </si>
  <si>
    <t>406/40/0001</t>
  </si>
  <si>
    <t>406/40/0002</t>
  </si>
  <si>
    <t>406/41/0003</t>
  </si>
  <si>
    <t>ตู้นิรภัย</t>
  </si>
  <si>
    <t>406/41/0004</t>
  </si>
  <si>
    <t>ตู้ยาเวชภัณฑ์</t>
  </si>
  <si>
    <t>406/42/0005</t>
  </si>
  <si>
    <t>ตู้เหล็กเก็บพวงกุญแจ</t>
  </si>
  <si>
    <t>406/42/0006</t>
  </si>
  <si>
    <t>ตู้เหล็ก 2 บานพับ</t>
  </si>
  <si>
    <t>406/44/0007</t>
  </si>
  <si>
    <t>26 ธ.ค  43</t>
  </si>
  <si>
    <t>ตู้เก็บแผนที่</t>
  </si>
  <si>
    <t>406/44/0008</t>
  </si>
  <si>
    <t>24 ก.ค 44</t>
  </si>
  <si>
    <t>ตู้เหล็กขนาด 3 ลิ้นชัก</t>
  </si>
  <si>
    <t>406/45/0009</t>
  </si>
  <si>
    <t>406/45/0010</t>
  </si>
  <si>
    <t>406/45/0011</t>
  </si>
  <si>
    <t>406/45/0012</t>
  </si>
  <si>
    <t>ตู้เหล็กแบบกระจกบานเลื่อน</t>
  </si>
  <si>
    <t>406/45/0013</t>
  </si>
  <si>
    <t>406/45/0014</t>
  </si>
  <si>
    <t>เครื่องคำนวณ</t>
  </si>
  <si>
    <t>415/42/0003</t>
  </si>
  <si>
    <t>เครื่องคอมพิวเตอร์</t>
  </si>
  <si>
    <t>416/43/0001</t>
  </si>
  <si>
    <t>เครื่องถ่ายเอกสาร</t>
  </si>
  <si>
    <t>เครื่องปรับอากาศ</t>
  </si>
  <si>
    <t>เครื่องรับโทรศัพท์</t>
  </si>
  <si>
    <t>423/45/0002</t>
  </si>
  <si>
    <t>เครื่องโทรสาร</t>
  </si>
  <si>
    <t>424/45/0001</t>
  </si>
  <si>
    <t>2 เม.ย 45</t>
  </si>
  <si>
    <t>พัดลมติดผนัง</t>
  </si>
  <si>
    <t>432/42/0003</t>
  </si>
  <si>
    <t>432/42/0004</t>
  </si>
  <si>
    <t>432/42/0005</t>
  </si>
  <si>
    <t>432/42/0006</t>
  </si>
  <si>
    <t>432/42/0007</t>
  </si>
  <si>
    <t>432/42/0008</t>
  </si>
  <si>
    <t>เครื่องทำน้ำเย็น</t>
  </si>
  <si>
    <t>439/41/0001</t>
  </si>
  <si>
    <t>เครื่องตัดหญ้า</t>
  </si>
  <si>
    <t>เครื่องเล่นวีดีโอเทป</t>
  </si>
  <si>
    <t>455/41/0001</t>
  </si>
  <si>
    <t>เครื่องรับโทรทัศน์</t>
  </si>
  <si>
    <t>456/41/0001</t>
  </si>
  <si>
    <t>เครื่องขยายเสียงสำหรับประชุม</t>
  </si>
  <si>
    <t>462/39/0001</t>
  </si>
  <si>
    <t>เครื่องขยายเสียง</t>
  </si>
  <si>
    <t>462/44/0002</t>
  </si>
  <si>
    <t>24 ส.ค 44</t>
  </si>
  <si>
    <t>หม้อมิเตอร์ไฟฟ้า</t>
  </si>
  <si>
    <t>468/39/0001</t>
  </si>
  <si>
    <t>ตู้เย็น</t>
  </si>
  <si>
    <t>703/40/0001</t>
  </si>
  <si>
    <t>รถจักรยานยนต์</t>
  </si>
  <si>
    <t>024/39/0001</t>
  </si>
  <si>
    <t>เรือพายพลาสติก</t>
  </si>
  <si>
    <t>25 ก.ย 44</t>
  </si>
  <si>
    <t>030/44/0002</t>
  </si>
  <si>
    <t>รถบรรทุก (ดีเซล)</t>
  </si>
  <si>
    <t>001/45/0001</t>
  </si>
  <si>
    <t>ซื้อโดยวิธีสอบราคา</t>
  </si>
  <si>
    <t>2 ก.ค 45</t>
  </si>
  <si>
    <t>จ้างโดยวิธีตกลงราคา</t>
  </si>
  <si>
    <t>อาคารฝึกอบรม</t>
  </si>
  <si>
    <t>043/42/0001</t>
  </si>
  <si>
    <t>จ้างโดยวิธีสอบราคา</t>
  </si>
  <si>
    <t>16 ก.ค 44</t>
  </si>
  <si>
    <t>อาคารสำนักงาน</t>
  </si>
  <si>
    <t>105/41/0001</t>
  </si>
  <si>
    <t>จ้างโดยวิธีพิเศษ</t>
  </si>
  <si>
    <t>อุดหนุนทั่วไป</t>
  </si>
  <si>
    <t>โรงจอดรถ</t>
  </si>
  <si>
    <t>147/42/0001</t>
  </si>
  <si>
    <t>26 เม.ย 42</t>
  </si>
  <si>
    <t>180/42/0001</t>
  </si>
  <si>
    <t>17 มิ.ย 42</t>
  </si>
  <si>
    <t>เสาธง</t>
  </si>
  <si>
    <t>270/42/0001</t>
  </si>
  <si>
    <t>รั้วคอนกรีตเสริมเหล็ก</t>
  </si>
  <si>
    <t>277/44/0001</t>
  </si>
  <si>
    <t>เทปวัดระยะ</t>
  </si>
  <si>
    <t>ส่วนราชการ</t>
  </si>
  <si>
    <t>องค์การบริหารส่วนตำบลช่องแค</t>
  </si>
  <si>
    <t>ที่</t>
  </si>
  <si>
    <t>ม่านปรับแสง</t>
  </si>
  <si>
    <t>434/47/0001</t>
  </si>
  <si>
    <t>23 มี.ค 47</t>
  </si>
  <si>
    <t>ประตูเหล็กม้วนอาคาร สนง.</t>
  </si>
  <si>
    <t>283/47/0001</t>
  </si>
  <si>
    <t>8 มิ.ย 47</t>
  </si>
  <si>
    <t>ซื้อโดยวีธีตกลงราคา</t>
  </si>
  <si>
    <t>07 ก.ย. 43</t>
  </si>
  <si>
    <t>เงินสะสม</t>
  </si>
  <si>
    <t>400/47/0017</t>
  </si>
  <si>
    <t>401/47/0004</t>
  </si>
  <si>
    <t>สว่านไฟฟ้า</t>
  </si>
  <si>
    <t>เครื่องเชื่อมโลหะ</t>
  </si>
  <si>
    <t>กล้องถ่ายรูปดิจิตอล</t>
  </si>
  <si>
    <t>26 ม.ค 47</t>
  </si>
  <si>
    <t>420/48/0003</t>
  </si>
  <si>
    <t>4 ม.ค 48</t>
  </si>
  <si>
    <t>โต๊ะทำงาน ระดับ 1-2</t>
  </si>
  <si>
    <t>400/48/0018</t>
  </si>
  <si>
    <t>27 มี.ค 48</t>
  </si>
  <si>
    <t>โต๊ะทำงาน ระดับ 3-6</t>
  </si>
  <si>
    <t>400/48/0019</t>
  </si>
  <si>
    <t>400/48/0020</t>
  </si>
  <si>
    <t>400/48/0021</t>
  </si>
  <si>
    <t>400/48/0022</t>
  </si>
  <si>
    <t>400/48/0023</t>
  </si>
  <si>
    <t>27 เม.ย 48</t>
  </si>
  <si>
    <t>401/48/0005</t>
  </si>
  <si>
    <t>416/48/0004</t>
  </si>
  <si>
    <t>เครื่องสำรองไฟ</t>
  </si>
  <si>
    <t xml:space="preserve">เครื่องพิมพ์ </t>
  </si>
  <si>
    <t>479/48/0001</t>
  </si>
  <si>
    <t>ตู้เก็บเอกสารชนิด 2 บาน มอก.</t>
  </si>
  <si>
    <t>406/48/0015</t>
  </si>
  <si>
    <t>406/48/0016</t>
  </si>
  <si>
    <t>060/48/0001</t>
  </si>
  <si>
    <t>3 มิ.ย 48</t>
  </si>
  <si>
    <t>400/48/0024</t>
  </si>
  <si>
    <t>26 ก.ค 48</t>
  </si>
  <si>
    <t>401/48/0006</t>
  </si>
  <si>
    <t>416/48/0005</t>
  </si>
  <si>
    <t>เครื่องพิมพ์</t>
  </si>
  <si>
    <t>479/48/0002</t>
  </si>
  <si>
    <t>059/48/0001</t>
  </si>
  <si>
    <t>29 ส.ค 48</t>
  </si>
  <si>
    <t>รถบรรทุกน้ำ</t>
  </si>
  <si>
    <t>003/48/0001</t>
  </si>
  <si>
    <t>15 ก.ค 48</t>
  </si>
  <si>
    <t>ศาลาอเนกประสงค์</t>
  </si>
  <si>
    <t>อาคารที่ทำการส่วนโยธา</t>
  </si>
  <si>
    <t>055/48/0001</t>
  </si>
  <si>
    <t>(ลงชื่อ)                                              กรรมการ</t>
  </si>
  <si>
    <t>416/46/0003</t>
  </si>
  <si>
    <t>452/48/0002</t>
  </si>
  <si>
    <t>480/48/0001</t>
  </si>
  <si>
    <t>480/48/0002</t>
  </si>
  <si>
    <t>รวมทั้งสิ้น</t>
  </si>
  <si>
    <t>อาคาร</t>
  </si>
  <si>
    <t xml:space="preserve"> -2- </t>
  </si>
  <si>
    <t xml:space="preserve"> -3- </t>
  </si>
  <si>
    <t xml:space="preserve"> -4-</t>
  </si>
  <si>
    <t xml:space="preserve"> -5-</t>
  </si>
  <si>
    <t>ครุภัณฑ์ยานพาหนะและขนส่ง</t>
  </si>
  <si>
    <t>ครุภัณฑ์ไฟฟ้าและวิทยุ</t>
  </si>
  <si>
    <t>ครุภัณฑ์โฆษณาและเผยแพร่</t>
  </si>
  <si>
    <t xml:space="preserve"> -6-</t>
  </si>
  <si>
    <t>ครุภัณฑ์คอมพิวเตอร์</t>
  </si>
  <si>
    <t>ครุภัณฑ์โรงงาน</t>
  </si>
  <si>
    <t>ครุภัณฑ์การเกษตร</t>
  </si>
  <si>
    <t>104/49/0005</t>
  </si>
  <si>
    <t xml:space="preserve"> 17 เม.ย. 49</t>
  </si>
  <si>
    <t>ติดตั้งระบบไฟฟ้าและอุปกรณ์ อบต./บ้านพัก</t>
  </si>
  <si>
    <t>108/49/0001</t>
  </si>
  <si>
    <t>จ้างโดยวีธีพิเศษ</t>
  </si>
  <si>
    <t xml:space="preserve"> 14 ก.ค. 49</t>
  </si>
  <si>
    <t>บ้านพักข้าราชการท้องถิ่น พนักงาน ลูกจ้าง</t>
  </si>
  <si>
    <t>090/49/0001</t>
  </si>
  <si>
    <t xml:space="preserve"> 11 ก.ย. 49</t>
  </si>
  <si>
    <t>400/49/0025</t>
  </si>
  <si>
    <t xml:space="preserve"> -</t>
  </si>
  <si>
    <t xml:space="preserve"> 18 ส.ค. 49</t>
  </si>
  <si>
    <t>400/49/0026</t>
  </si>
  <si>
    <t>406/49/0017</t>
  </si>
  <si>
    <t xml:space="preserve"> 4 ม.ค. 49</t>
  </si>
  <si>
    <t>406/49/0018</t>
  </si>
  <si>
    <t>406/49/0019</t>
  </si>
  <si>
    <t>406/49/0020</t>
  </si>
  <si>
    <t>417/49/0002</t>
  </si>
  <si>
    <t xml:space="preserve"> - </t>
  </si>
  <si>
    <t>แสตนท์</t>
  </si>
  <si>
    <t>481/49/0001</t>
  </si>
  <si>
    <t xml:space="preserve"> 14 มี.ค. 49</t>
  </si>
  <si>
    <t>ครุภัณฑ์งานบ้านงานครัว</t>
  </si>
  <si>
    <t>ครุภัณฑ์ก่อสร้าง</t>
  </si>
  <si>
    <t>เครื่องตบดิน</t>
  </si>
  <si>
    <t>085/49/0001</t>
  </si>
  <si>
    <t xml:space="preserve"> 4 เม.ย. 49</t>
  </si>
  <si>
    <t xml:space="preserve"> -8- </t>
  </si>
  <si>
    <t>ครุภัณฑ์สนามหรือสำรวจ</t>
  </si>
  <si>
    <t>406/50/0021</t>
  </si>
  <si>
    <t>406/50/0022</t>
  </si>
  <si>
    <t>406/50/0023</t>
  </si>
  <si>
    <t>406/50/0024</t>
  </si>
  <si>
    <t xml:space="preserve"> 24 ก.ย. 50</t>
  </si>
  <si>
    <t>480/50/0003</t>
  </si>
  <si>
    <t>7 มี.ค 50</t>
  </si>
  <si>
    <t>อาคารคลุมเครื่องออกกำลังกาย</t>
  </si>
  <si>
    <t>009/51/0001</t>
  </si>
  <si>
    <t>เครื่องขยายเสียงพร้อมอุปกรณ์</t>
  </si>
  <si>
    <t xml:space="preserve"> 26 ก.ย. 51</t>
  </si>
  <si>
    <t>วิทยุรับส่ง ระบบ VHF/FM ชนิดประจำที่</t>
  </si>
  <si>
    <t>464/51/0001</t>
  </si>
  <si>
    <t>วิทยุรับส่ง ระบบ VHF/FM ชนิดมือถือ</t>
  </si>
  <si>
    <t>464/51/0002</t>
  </si>
  <si>
    <t>464/51/0003</t>
  </si>
  <si>
    <t>464/51/0004</t>
  </si>
  <si>
    <t>464/51/0005</t>
  </si>
  <si>
    <t>464/51/0006</t>
  </si>
  <si>
    <t xml:space="preserve"> 8 ก.ย. 51</t>
  </si>
  <si>
    <t>001/51/0002</t>
  </si>
  <si>
    <t xml:space="preserve"> 26 ธ.ค. 51</t>
  </si>
  <si>
    <t>077/46/0001</t>
  </si>
  <si>
    <t>ล้อวัดระยะทาง</t>
  </si>
  <si>
    <t>087/51/0001</t>
  </si>
  <si>
    <t xml:space="preserve"> 11 เม.ย. 51</t>
  </si>
  <si>
    <t>ครุภัณฑ์อื่น</t>
  </si>
  <si>
    <t>เครื่องออกกำลังกายแขน</t>
  </si>
  <si>
    <t>เครื่องออกกำลังข้อเข่า</t>
  </si>
  <si>
    <t>เครื่องออกกำลังแขน ลดหน้าท้อง</t>
  </si>
  <si>
    <t>เครื่องแก้ปวดข้อเข่า</t>
  </si>
  <si>
    <t xml:space="preserve"> -9- </t>
  </si>
  <si>
    <t>เครื่องบริหารหลัง ข้อสะโพกและ</t>
  </si>
  <si>
    <t>ไหล่แบบไร้สปริง</t>
  </si>
  <si>
    <t>เครื่องบริหารไหล่ และข้อสะโพก</t>
  </si>
  <si>
    <t>806/51/0001</t>
  </si>
  <si>
    <t>807/51/0001</t>
  </si>
  <si>
    <t>808/51/0001</t>
  </si>
  <si>
    <t>809/51/0001</t>
  </si>
  <si>
    <t>810/51/0001</t>
  </si>
  <si>
    <t>811/51/0001</t>
  </si>
  <si>
    <t xml:space="preserve"> 3 ก.ย. 51</t>
  </si>
  <si>
    <t>420/51/0004</t>
  </si>
  <si>
    <t>420/51/0005</t>
  </si>
  <si>
    <t>420/51/0006</t>
  </si>
  <si>
    <t xml:space="preserve"> 10 มี.ค. 51</t>
  </si>
  <si>
    <t xml:space="preserve">                                                                      บันทึกข้อความ</t>
  </si>
  <si>
    <t>เรื่องเดิม</t>
  </si>
  <si>
    <t>ว่าพัสดุดังกล่าว ชำรุด เสื่อมสภาพเนื่องจากการใช้งานหรือไม่จำเป็นต้องใช้งานต่อไปหรือไม่ นั้น</t>
  </si>
  <si>
    <t>ข้อเท็จจริง</t>
  </si>
  <si>
    <t xml:space="preserve"> รายการ เสร็จเรียบร้อยแล้ว รายละเอียดการตรวจสอบดังนี้</t>
  </si>
  <si>
    <t>ลำดับที่</t>
  </si>
  <si>
    <t>ประเภท</t>
  </si>
  <si>
    <t>เลขรหัสพัสดุ</t>
  </si>
  <si>
    <t>เงินงบประมาณ</t>
  </si>
  <si>
    <t>รายละเอียดพัสดุ</t>
  </si>
  <si>
    <t>เนื่องจากมีอายุการใช้งานมานาน ไม่สามารถซ่อมแซมได้</t>
  </si>
  <si>
    <t>ระเบียบข้อกฎหมาย</t>
  </si>
  <si>
    <t>ข้อพิจารณา</t>
  </si>
  <si>
    <t xml:space="preserve">พัสดุดังกล่าวข้างต้น เป็นพัสดุที่ชำรุดเสื่อมสภาพเนื่องจากการใช้งานตามปกติ เห็นควรพิจารณาสั่งการเพื่อ </t>
  </si>
  <si>
    <t>จำหน่ายเป็นสูญต่อไป</t>
  </si>
  <si>
    <t>จึงเรียนมาเพื่อโปรดทราบและพิจารณาสั่งการต่อไป</t>
  </si>
  <si>
    <t>-2-</t>
  </si>
  <si>
    <t>- ทราบ</t>
  </si>
  <si>
    <t>- ให้ดำเนินการตามที่เสนอขอ</t>
  </si>
  <si>
    <t>030/52/0003</t>
  </si>
  <si>
    <t>030/52/0004</t>
  </si>
  <si>
    <t>28 ก.ค 52</t>
  </si>
  <si>
    <t>077/52/0002</t>
  </si>
  <si>
    <t>10 ก.ค 52</t>
  </si>
  <si>
    <t>416/52/0006</t>
  </si>
  <si>
    <t>416/52/0007</t>
  </si>
  <si>
    <t>416/52/0008</t>
  </si>
  <si>
    <t>416/52/0009</t>
  </si>
  <si>
    <t>27 พ.ค 52</t>
  </si>
  <si>
    <t>13 ก.ค 52</t>
  </si>
  <si>
    <t>24 ก.ค 52</t>
  </si>
  <si>
    <t>416/52/0010</t>
  </si>
  <si>
    <t>480/52/0004</t>
  </si>
  <si>
    <t>จอคอมพิวเตอร์</t>
  </si>
  <si>
    <t>484/52/0001</t>
  </si>
  <si>
    <t>484/52/0002</t>
  </si>
  <si>
    <t>484/52/0003</t>
  </si>
  <si>
    <t>23 ม.ค 52</t>
  </si>
  <si>
    <t>อาคารคอนกรีตเสริมเหล็ก</t>
  </si>
  <si>
    <t>006/52/0001</t>
  </si>
  <si>
    <t>8 ก.ย 52</t>
  </si>
  <si>
    <t>(ลงชื่อ)                                             ประธานกรรมการ</t>
  </si>
  <si>
    <t xml:space="preserve">                                                               ประธานกรรมการ</t>
  </si>
  <si>
    <t>(นายเสนีย์          กนกตระกูล)</t>
  </si>
  <si>
    <t xml:space="preserve">                                                             กรรมการ</t>
  </si>
  <si>
    <t xml:space="preserve">                                                               กรรมการ</t>
  </si>
  <si>
    <t>406/52/0025</t>
  </si>
  <si>
    <t>406/52/0026</t>
  </si>
  <si>
    <t>25 ก.ย.52</t>
  </si>
  <si>
    <t>เครื่องมัลติมีเดียโปรเจคเตอร์</t>
  </si>
  <si>
    <t>จอรับภาพ</t>
  </si>
  <si>
    <t>482/52/0001</t>
  </si>
  <si>
    <t>483/52/0001</t>
  </si>
  <si>
    <t>23 ม.ค.52</t>
  </si>
  <si>
    <t>โต๊ะเข้ามุม</t>
  </si>
  <si>
    <t>โต๊ะทำงานแบบโล่ง</t>
  </si>
  <si>
    <t>โต๊ะทำงาน 5 ลิ้นชัก</t>
  </si>
  <si>
    <t>โต๊ะพับเอนกประสงค์</t>
  </si>
  <si>
    <t>โต๊ะประชุม 12 คน</t>
  </si>
  <si>
    <t>400/53/0029</t>
  </si>
  <si>
    <t>400/53/0030</t>
  </si>
  <si>
    <t>400/53/0031</t>
  </si>
  <si>
    <t>400/53/0032</t>
  </si>
  <si>
    <t>400/53/0033</t>
  </si>
  <si>
    <t>400/53/0034</t>
  </si>
  <si>
    <t>400/53/0035</t>
  </si>
  <si>
    <t>400/53/0036</t>
  </si>
  <si>
    <t>400/53/0037</t>
  </si>
  <si>
    <t>เก้าอี้เอนกประสงค์</t>
  </si>
  <si>
    <t>เก้าอี้ประชุม</t>
  </si>
  <si>
    <t>เก้าอี้พักคอยขนาด 4 ที่นั่ง</t>
  </si>
  <si>
    <t>เก้าอี้พลาสติก</t>
  </si>
  <si>
    <t>401/53/0009</t>
  </si>
  <si>
    <t>401/53/0010</t>
  </si>
  <si>
    <t>401/53/0011</t>
  </si>
  <si>
    <t>401/53/0012</t>
  </si>
  <si>
    <t>9 ส.ค 53</t>
  </si>
  <si>
    <t>23 ส.ค 53</t>
  </si>
  <si>
    <t>29 ก.ย 53</t>
  </si>
  <si>
    <t>ตู้ไม้เก็บเอกสารแบบสูงโล่ง 4 ชั้น</t>
  </si>
  <si>
    <t>ตู้เก็บเอกสารขนาด 2 บาน มอก.</t>
  </si>
  <si>
    <t>406/53/0027</t>
  </si>
  <si>
    <t>406/53/0028</t>
  </si>
  <si>
    <t>406/53/0029</t>
  </si>
  <si>
    <t>406/53/0030</t>
  </si>
  <si>
    <t>406/53/0031</t>
  </si>
  <si>
    <t>406/53/0032</t>
  </si>
  <si>
    <t>10 ส.ค 53</t>
  </si>
  <si>
    <t>24 ก.พ 53</t>
  </si>
  <si>
    <t>26 เม.ย 53</t>
  </si>
  <si>
    <t>420/53/0007</t>
  </si>
  <si>
    <t>420/53/0008</t>
  </si>
  <si>
    <t>420/53/0009</t>
  </si>
  <si>
    <t>420/53/0010</t>
  </si>
  <si>
    <t>พัดลมอุตสาหกรรม</t>
  </si>
  <si>
    <t>432/53/0009</t>
  </si>
  <si>
    <t>432/53/0010</t>
  </si>
  <si>
    <t>ชุดรับแขก</t>
  </si>
  <si>
    <t>403/53/0001</t>
  </si>
  <si>
    <t>18 มี.ค 53</t>
  </si>
  <si>
    <t>403/53/0002</t>
  </si>
  <si>
    <t>-7-</t>
  </si>
  <si>
    <t>รถบรรทุกเครนไฮดรอลิค</t>
  </si>
  <si>
    <t>011/53/0001</t>
  </si>
  <si>
    <t>เงินอุดหนุน</t>
  </si>
  <si>
    <t>703/53/0002</t>
  </si>
  <si>
    <t>13 ก.ย 53</t>
  </si>
  <si>
    <t>เครื่องหาพิกัดสัญญาณดาวเทียม</t>
  </si>
  <si>
    <t>088/53/0001</t>
  </si>
  <si>
    <t>441/53/0001</t>
  </si>
  <si>
    <t>441/53/0002</t>
  </si>
  <si>
    <t>2 มี.ค 53</t>
  </si>
  <si>
    <t>416/53/0011</t>
  </si>
  <si>
    <t>480/53/0005</t>
  </si>
  <si>
    <t>5 ก.ค 53</t>
  </si>
  <si>
    <t>(นายสวอง    พรมณี)</t>
  </si>
  <si>
    <t>คณะกรรมการฯ ได้ทำการตรวจสอบข้อเท็จจริงกรณีพัสดุชำรุด เสื่อมสภาพ ไม่จำเป็นต้องใช้งานต่อไป จำนวน 1</t>
  </si>
  <si>
    <t>โต๊ะทำงาน ระดับ 3-6(ศูนย์)</t>
  </si>
  <si>
    <t>โต๊ะนักเรียน(ศูนย์)</t>
  </si>
  <si>
    <t>09 มิ.ย 54</t>
  </si>
  <si>
    <t>เก้าอี้พลาสติก (ศูนย์)</t>
  </si>
  <si>
    <t>ตู้ชั้นวางเอนกประสงค์(ศูนย์)</t>
  </si>
  <si>
    <t>9 มิ.ย 54</t>
  </si>
  <si>
    <t>29 ส.ค 54</t>
  </si>
  <si>
    <t>424/54/0002</t>
  </si>
  <si>
    <t>26 ก.ย 54</t>
  </si>
  <si>
    <t>452/54/0004</t>
  </si>
  <si>
    <t>21 ก.ย 54</t>
  </si>
  <si>
    <t>เครื่องเล่น DVD(ศูนย์)</t>
  </si>
  <si>
    <t>455/54/0002</t>
  </si>
  <si>
    <t>12 พ.ค 54</t>
  </si>
  <si>
    <t>456/54/0002</t>
  </si>
  <si>
    <t>456/54/0003</t>
  </si>
  <si>
    <t>456/54/0004</t>
  </si>
  <si>
    <t>ตู้เย็น (ศูนย์)</t>
  </si>
  <si>
    <t>439/54/0002</t>
  </si>
  <si>
    <t>เครื่องทำน้ำเย็น (ศูนย์)</t>
  </si>
  <si>
    <t>เลื่อย</t>
  </si>
  <si>
    <t>068/54/0001</t>
  </si>
  <si>
    <t>1 เม.ย 54</t>
  </si>
  <si>
    <r>
      <t xml:space="preserve">เรียน   </t>
    </r>
    <r>
      <rPr>
        <sz val="16"/>
        <rFont val="Angsana New"/>
        <family val="1"/>
      </rPr>
      <t>นายกองค์การบริหารส่วนตำบลช่องแค</t>
    </r>
  </si>
  <si>
    <t>วันที่   5 ตุลาคม  2554</t>
  </si>
  <si>
    <r>
      <t xml:space="preserve">เรื่อง  </t>
    </r>
    <r>
      <rPr>
        <sz val="16"/>
        <rFont val="Angsana New"/>
        <family val="1"/>
      </rPr>
      <t>การตรวจสอบข้อเท็จจริงกรณีพัสดุชำรุด เสื่อมสภาพ ประจำปีงบประมาณ พ.ศ.  2554</t>
    </r>
  </si>
  <si>
    <t>ตรวจสอบข้อเท็จจริงกรณีพัสดุชำรุด เสื่อมสภาพ ประจำปีงบประมาณ พ.ศ. 2554    จำนวน 1 รายการ โดยตรวจสอบ</t>
  </si>
  <si>
    <t>กล้องถ่ายรูป</t>
  </si>
  <si>
    <t>ตามระเบียบกระทรวงมหาดไทย ว่าด้วยการพัสดุของหน่วยการบริหารราชการส่วนท้องถิ่น พ.ศ. 2535 แก้ไขเพิ่มเติมถึง</t>
  </si>
  <si>
    <t>ฉบับที่ 9 พ.ศ. 2553 หมวด 3 การควบคุมและการจำหน่ายพัสดุ ส่วนที่ 2 การควบคุม ข้อ 149และส่วนที่ 3 การจำหน่าย</t>
  </si>
  <si>
    <t>ข้อ 150</t>
  </si>
  <si>
    <t xml:space="preserve">                นายกองค์การบริหารส่วนตำบลช่องแค</t>
  </si>
  <si>
    <t>400/54/0038</t>
  </si>
  <si>
    <t>400/54/0039</t>
  </si>
  <si>
    <t>เก้าอี้คอมพิวเตอร์ (ศูนย์)</t>
  </si>
  <si>
    <t>401/54/0013</t>
  </si>
  <si>
    <t>401/54/0014</t>
  </si>
  <si>
    <t>406/54/0033</t>
  </si>
  <si>
    <t>406/54/0034</t>
  </si>
  <si>
    <t>406/54/0035</t>
  </si>
  <si>
    <t>003/48/0002</t>
  </si>
  <si>
    <t>รับโอนจากอำเภอตาคลี</t>
  </si>
  <si>
    <t>โทรทัศน์สี (ศูนย์)</t>
  </si>
  <si>
    <t xml:space="preserve">โทรทัศน์สี </t>
  </si>
  <si>
    <t>703/54/0002</t>
  </si>
  <si>
    <t xml:space="preserve">           (นายประสิทธิ์    เงินดี)</t>
  </si>
  <si>
    <t xml:space="preserve">              (นางนงนภา  แดงยา)</t>
  </si>
  <si>
    <t xml:space="preserve">                                                                    กรรมการ</t>
  </si>
  <si>
    <t xml:space="preserve">                                                                   กรรมการ</t>
  </si>
  <si>
    <t>ตามคำสั่งองค์การบริหารส่วนตำบลช่องแค ที่     180/2554      ลงวันที่ 22  กันยายน 2554 ได้แต่งตั้งคณะกรรมการ</t>
  </si>
  <si>
    <t>432/55/0011</t>
  </si>
  <si>
    <t>23 ส.ค 55</t>
  </si>
  <si>
    <t>มิเตอร์น้ำ</t>
  </si>
  <si>
    <t>485/55/0001</t>
  </si>
  <si>
    <t>21 ส.ค 55</t>
  </si>
  <si>
    <t>462/51/0003</t>
  </si>
  <si>
    <t>400/56/0040</t>
  </si>
  <si>
    <t>284/56/0003</t>
  </si>
  <si>
    <t>17 ก.ค 56</t>
  </si>
  <si>
    <t>284/56/0004</t>
  </si>
  <si>
    <t>18 ม.ค 56</t>
  </si>
  <si>
    <t xml:space="preserve">เก้าอี้คอมพิวเตอร์ </t>
  </si>
  <si>
    <t>401/56/0015</t>
  </si>
  <si>
    <t xml:space="preserve">ตู้เก็บเอกสารชนิด 2 บาน </t>
  </si>
  <si>
    <t>406/56/0036</t>
  </si>
  <si>
    <t>406/56/0037</t>
  </si>
  <si>
    <t>411/56/0001</t>
  </si>
  <si>
    <t>30 พ.ย 55</t>
  </si>
  <si>
    <t>420/56/0011</t>
  </si>
  <si>
    <t>16 ม.ค 56</t>
  </si>
  <si>
    <t>ตู้สาขา</t>
  </si>
  <si>
    <t>422/56/0001</t>
  </si>
  <si>
    <t>เตียงพยาบาล (ศูนย์)</t>
  </si>
  <si>
    <t>440/56/0001</t>
  </si>
  <si>
    <t>19 ก.ย 56</t>
  </si>
  <si>
    <t>เครื่องตัดกระแสไฟฟ้า</t>
  </si>
  <si>
    <t>467/56/0001</t>
  </si>
  <si>
    <t>21 ม.ค 56</t>
  </si>
  <si>
    <t>เครื่องตัดกระแสไฟฟ้า (ศูนย์)</t>
  </si>
  <si>
    <t>467/56/0002</t>
  </si>
  <si>
    <t>มาตรตรวจวงจรไฟฟ้า</t>
  </si>
  <si>
    <t>8 ก.ค 56</t>
  </si>
  <si>
    <t>โทรโข่ง</t>
  </si>
  <si>
    <t>462/56/0004</t>
  </si>
  <si>
    <t>11 ธ.ค 55</t>
  </si>
  <si>
    <t>462/56/0005</t>
  </si>
  <si>
    <t>(นางสาวนาถลดา เดชาธนันกฤชกุล)</t>
  </si>
  <si>
    <t>เต็นท์</t>
  </si>
  <si>
    <t>406/57/0038</t>
  </si>
  <si>
    <t>406/57/0039</t>
  </si>
  <si>
    <t>406/57/0040</t>
  </si>
  <si>
    <t>18 ก.ค.57</t>
  </si>
  <si>
    <t>บอร์ดทำเนียบนายก อบต.</t>
  </si>
  <si>
    <t>บอร์ดทำเนียบประธานสภา</t>
  </si>
  <si>
    <t>050/57/0013</t>
  </si>
  <si>
    <t>050/57/0014</t>
  </si>
  <si>
    <t>25 ส.ค.57</t>
  </si>
  <si>
    <t>29 ส.ค.57</t>
  </si>
  <si>
    <t>25 ส.ค 57</t>
  </si>
  <si>
    <t>เครื่องขยายเสียงหอกระจายข่าว</t>
  </si>
  <si>
    <t>(นางนงนภา    แดงยา)</t>
  </si>
  <si>
    <t>เจ้าพนักงานธุรการ</t>
  </si>
  <si>
    <t>29 ก.ค.57</t>
  </si>
  <si>
    <t>เสาธงศูนย์พัฒนาเด็กเล็ก</t>
  </si>
  <si>
    <t>ซุ้มเฉลิมพระเกียรติ</t>
  </si>
  <si>
    <t>485/57/0004</t>
  </si>
  <si>
    <t>27 ม.ค.57</t>
  </si>
  <si>
    <t>479/57/0005</t>
  </si>
  <si>
    <t>479/57/0004</t>
  </si>
  <si>
    <t>21 ม.ค.57</t>
  </si>
  <si>
    <t>7 มี.ค.57</t>
  </si>
  <si>
    <t>406/58/0041</t>
  </si>
  <si>
    <t>406/58/0042</t>
  </si>
  <si>
    <t>406/58/0043</t>
  </si>
  <si>
    <t>406/58/0044</t>
  </si>
  <si>
    <t>406/58/0045</t>
  </si>
  <si>
    <t>20 ก.ค.58</t>
  </si>
  <si>
    <t>452/58/0005</t>
  </si>
  <si>
    <t>27 ก.ค.58</t>
  </si>
  <si>
    <t>441/58/0003</t>
  </si>
  <si>
    <t>8 ก.ย. 58</t>
  </si>
  <si>
    <t>406/58/0046</t>
  </si>
  <si>
    <t>ตู้เหล็กเอนกประสงค์ 3 ลิ้นชัก</t>
  </si>
  <si>
    <t>กล้องวัดมุม</t>
  </si>
  <si>
    <t>079/58/0001</t>
  </si>
  <si>
    <t>เครื่องออกกำลังเข่า</t>
  </si>
  <si>
    <t>807/58/0002</t>
  </si>
  <si>
    <t>807/58/0003</t>
  </si>
  <si>
    <t>ลู่วิ่งเอนกประสงค์</t>
  </si>
  <si>
    <t>812/58/0002</t>
  </si>
  <si>
    <t>11 ก.ย 58</t>
  </si>
  <si>
    <t>812/58/0001</t>
  </si>
  <si>
    <t>หัวหน้าสำนักปลัด</t>
  </si>
  <si>
    <t>(นายประสิทธิ์   เงินดี)</t>
  </si>
  <si>
    <t>277/58/0002</t>
  </si>
  <si>
    <t>28 พ.ย 57</t>
  </si>
  <si>
    <t>054/57/0002</t>
  </si>
  <si>
    <t>270/57/0002</t>
  </si>
  <si>
    <t>ติดตั้งระบบประปาและอุปกรณ์ อบต.</t>
  </si>
  <si>
    <t>21 มี.ค 57</t>
  </si>
  <si>
    <t>401/43/0001</t>
  </si>
  <si>
    <t>462/57/0006</t>
  </si>
  <si>
    <t>462/57/0007</t>
  </si>
  <si>
    <t>เครื่องตัดไฟเบอร์</t>
  </si>
  <si>
    <t>089/59/0001</t>
  </si>
  <si>
    <t>14 มี.ค 59</t>
  </si>
  <si>
    <t>เครื่องตัดหญ้าแบบล้อจักรยาน</t>
  </si>
  <si>
    <t>441/59/0004</t>
  </si>
  <si>
    <t>เลื่อยยนต์</t>
  </si>
  <si>
    <t>068/59/0002</t>
  </si>
  <si>
    <t>สามล้อติดเครื่อง</t>
  </si>
  <si>
    <t>22 มิ.ย.59</t>
  </si>
  <si>
    <t>452/59/0006</t>
  </si>
  <si>
    <t>452/59/0007</t>
  </si>
  <si>
    <t>432/59/0012</t>
  </si>
  <si>
    <t>25 พ.ค 59</t>
  </si>
  <si>
    <t>28 ก.ค 59</t>
  </si>
  <si>
    <t>โต๊ะพับหน้าสแตนเลส</t>
  </si>
  <si>
    <t>โต๊ะพับหน้ากลมสแตนเลส</t>
  </si>
  <si>
    <t>400/59/0041</t>
  </si>
  <si>
    <t>024/59/0002</t>
  </si>
  <si>
    <t>25 พ.ย 58</t>
  </si>
  <si>
    <t>24 มิ.ย 59</t>
  </si>
  <si>
    <t>9 ส.ค 59</t>
  </si>
  <si>
    <t xml:space="preserve">เครื่องทำน้ำเย็น </t>
  </si>
  <si>
    <t>16 ก.ย 59</t>
  </si>
  <si>
    <t>439/59/0003</t>
  </si>
  <si>
    <t>406/59/0047</t>
  </si>
  <si>
    <t>วันที่   5  กันยายน 2559</t>
  </si>
  <si>
    <r>
      <t xml:space="preserve">เรื่อง  </t>
    </r>
    <r>
      <rPr>
        <sz val="16"/>
        <rFont val="Angsana New"/>
        <family val="1"/>
      </rPr>
      <t>การตรวจสอบข้อเท็จจริงกรณีพัสดุชำรุด เสื่อมสภาพ ประจำปีงบประมาณ พ.ศ.  2559</t>
    </r>
  </si>
  <si>
    <t>ตามคำสั่งองค์การบริหารส่วนตำบลช่องแค ที่       /2559      ลงวันที่ 2  กันยายน 2559 ได้แต่งตั้งคณะกรรมการ</t>
  </si>
  <si>
    <t>ตรวจสอบข้อเท็จจริงกรณีพัสดุชำรุด เสื่อมสภาพ ประจำปีงบประมาณ พ.ศ. 2559    จำนวน 5 รายการ โดยตรวจสอบ</t>
  </si>
  <si>
    <t>คณะกรรมการฯ ได้ทำการตรวจสอบข้อเท็จจริงกรณีพัสดุชำรุด เสื่อมสภาพ ไม่จำเป็นต้องใช้งานต่อไป จำนวน 5</t>
  </si>
  <si>
    <t>โต๊ะพับเอนกประสงค์ (จำนวน 4 ตัว)</t>
  </si>
  <si>
    <t>414/38/0001</t>
  </si>
  <si>
    <t>เก้าอี้พลาสติก (จำนวน 70 ตัว)</t>
  </si>
  <si>
    <t>7,000.-</t>
  </si>
  <si>
    <t>11,550.-</t>
  </si>
  <si>
    <t>9,000.-</t>
  </si>
  <si>
    <t>26,000.-</t>
  </si>
  <si>
    <t>39,000.-</t>
  </si>
  <si>
    <t>โต๊ะพับเอนกประสงค์ พื้นโต๊ะชำรุดผุพัง</t>
  </si>
  <si>
    <t>เก้าอี้พลาสติกหมดอายุ กรอบขาหัก</t>
  </si>
  <si>
    <t>กล้องถ่ายรูป ชำรุดเสียหายไม่สามารถใช้การได้</t>
  </si>
  <si>
    <t>เครื่องเล่นวีดีโอเทป ไม่สามารถใช้งานได้และไม่มีเทป</t>
  </si>
  <si>
    <t>เทปวัดระยะ ชำรุดเสียหาย</t>
  </si>
  <si>
    <t xml:space="preserve">                            นายกองค์การบริหารส่วนตำบลช่องแค</t>
  </si>
  <si>
    <t>(นางจำรูญ   เส็งดี)</t>
  </si>
  <si>
    <t>(นายศราวุฒิ    แก้วบุญนำ)</t>
  </si>
  <si>
    <t>(นายกัณฐพัศร      อุปมาอ่ำ)</t>
  </si>
  <si>
    <t>ถ่ายโอนฯ</t>
  </si>
  <si>
    <t>7 ก.ค.59</t>
  </si>
  <si>
    <t>030/59/0005</t>
  </si>
  <si>
    <t>030/59/0006</t>
  </si>
  <si>
    <t>030/59/0007</t>
  </si>
  <si>
    <t>030/59/0008</t>
  </si>
  <si>
    <t>030/59/0009</t>
  </si>
  <si>
    <t>030/59/0011</t>
  </si>
  <si>
    <t>030/59/0010</t>
  </si>
  <si>
    <t>030/59/0012</t>
  </si>
  <si>
    <t>030/59/0013</t>
  </si>
  <si>
    <t>030/59/0014</t>
  </si>
  <si>
    <t>030/59/0015</t>
  </si>
  <si>
    <t>030/59/0016</t>
  </si>
  <si>
    <t>030/59/0017</t>
  </si>
  <si>
    <t xml:space="preserve"> -10- </t>
  </si>
  <si>
    <t>400/59/0042</t>
  </si>
  <si>
    <t>400/59/0043</t>
  </si>
  <si>
    <t>ศูนย์การเรียนรู้ชุมชน</t>
  </si>
  <si>
    <t>043/59/0002</t>
  </si>
  <si>
    <t>24 ส.ค 59</t>
  </si>
  <si>
    <t>นักทรัพยากรบุคคล</t>
  </si>
  <si>
    <r>
      <t xml:space="preserve"> </t>
    </r>
    <r>
      <rPr>
        <sz val="14"/>
        <color theme="1"/>
        <rFont val="Angsana New"/>
        <family val="1"/>
      </rPr>
      <t>8 ก.ย. 51</t>
    </r>
  </si>
  <si>
    <r>
      <t xml:space="preserve"> </t>
    </r>
    <r>
      <rPr>
        <sz val="14"/>
        <color theme="1"/>
        <rFont val="Angsana New"/>
        <family val="1"/>
      </rPr>
      <t>งบประมาณ</t>
    </r>
  </si>
  <si>
    <t>เครี่องเสียงเคลื่อนที่ขนาดกลาง</t>
  </si>
  <si>
    <t>462/60/0008</t>
  </si>
  <si>
    <t>8 มี.ค 60</t>
  </si>
  <si>
    <t>416/60/0012</t>
  </si>
  <si>
    <t>480/60/0006</t>
  </si>
  <si>
    <t>406/60/0049</t>
  </si>
  <si>
    <t>400/59/0044</t>
  </si>
  <si>
    <t>400/59/0045</t>
  </si>
  <si>
    <t>400/59/0046</t>
  </si>
  <si>
    <t>400/59/0047</t>
  </si>
  <si>
    <t>406/59/0048</t>
  </si>
  <si>
    <t>15 ก.ย 59</t>
  </si>
  <si>
    <t>27 เม.ย.60</t>
  </si>
  <si>
    <t>406/60/0050</t>
  </si>
  <si>
    <t>406/60/0051</t>
  </si>
  <si>
    <t>406/60/0052</t>
  </si>
  <si>
    <t>406/60/0053</t>
  </si>
  <si>
    <t>406/60/0054</t>
  </si>
  <si>
    <t>432/60/0013</t>
  </si>
  <si>
    <t>432/60/0014</t>
  </si>
  <si>
    <t>29 พ.ค 60</t>
  </si>
  <si>
    <t>บัญชีรายงานการตรวจสอบพัสดุ ประจำปี 2560</t>
  </si>
  <si>
    <t>โต๊ะทำงาน</t>
  </si>
  <si>
    <t>21 ส.ค 60</t>
  </si>
  <si>
    <t>หัวฉีดดับเพลิงแบบด้ามปืน</t>
  </si>
  <si>
    <t>474/60/0001</t>
  </si>
  <si>
    <t>1 พ.ค 60</t>
  </si>
  <si>
    <t>480/60/0007</t>
  </si>
  <si>
    <t>480/60/0008</t>
  </si>
  <si>
    <t>6 ก.ค 60</t>
  </si>
  <si>
    <t>485/60/0005</t>
  </si>
  <si>
    <t xml:space="preserve"> -11- </t>
  </si>
  <si>
    <t xml:space="preserve"> -12- </t>
  </si>
  <si>
    <t xml:space="preserve"> -13- </t>
  </si>
  <si>
    <t xml:space="preserve"> -14- </t>
  </si>
  <si>
    <t xml:space="preserve"> -15- </t>
  </si>
  <si>
    <t>ครุภัณฑ์ดับเพลิง</t>
  </si>
  <si>
    <t>400/60/0048</t>
  </si>
  <si>
    <t>400/60/0049</t>
  </si>
  <si>
    <t>400/60/0050</t>
  </si>
  <si>
    <t>400/60/0051</t>
  </si>
  <si>
    <t>22 ส.ค 60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</si>
</sst>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dd\ ดดด\ bb"/>
    <numFmt numFmtId="188" formatCode="d\ ดดดด\ bbbb"/>
    <numFmt numFmtId="189" formatCode="dd\ ดดดด\ bb"/>
  </numFmts>
  <fonts count="17">
    <font>
      <sz val="16"/>
      <name val="Angsana New"/>
      <charset val="222"/>
    </font>
    <font>
      <sz val="16"/>
      <name val="Angsana New"/>
      <family val="1"/>
    </font>
    <font>
      <b/>
      <sz val="16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b/>
      <sz val="20"/>
      <name val="Angsana New"/>
      <family val="1"/>
    </font>
    <font>
      <u/>
      <sz val="16"/>
      <name val="Angsana New"/>
      <family val="1"/>
    </font>
    <font>
      <sz val="14"/>
      <color theme="1"/>
      <name val="Angsana New"/>
      <family val="1"/>
    </font>
    <font>
      <sz val="14"/>
      <color theme="1"/>
      <name val="Times New Roman"/>
      <family val="1"/>
    </font>
    <font>
      <sz val="16"/>
      <color theme="1"/>
      <name val="Angsana New"/>
      <family val="1"/>
    </font>
    <font>
      <b/>
      <sz val="14"/>
      <color theme="1"/>
      <name val="Angsana New"/>
      <family val="1"/>
    </font>
    <font>
      <sz val="16"/>
      <color rgb="FF000000"/>
      <name val="Angsana New"/>
      <family val="1"/>
    </font>
    <font>
      <sz val="13"/>
      <color theme="1"/>
      <name val="Angsana New"/>
      <family val="1"/>
    </font>
    <font>
      <sz val="12"/>
      <color theme="1"/>
      <name val="Angsana New"/>
      <family val="1"/>
    </font>
    <font>
      <b/>
      <i/>
      <sz val="14"/>
      <color theme="1"/>
      <name val="Angsana New"/>
      <family val="1"/>
    </font>
    <font>
      <b/>
      <sz val="13"/>
      <color theme="1"/>
      <name val="Angsana New"/>
      <family val="1"/>
    </font>
    <font>
      <sz val="14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0" fillId="0" borderId="2" xfId="0" applyBorder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188" fontId="0" fillId="0" borderId="0" xfId="0" applyNumberFormat="1" applyAlignment="1">
      <alignment horizontal="center"/>
    </xf>
    <xf numFmtId="0" fontId="6" fillId="0" borderId="0" xfId="0" applyFont="1"/>
    <xf numFmtId="0" fontId="0" fillId="0" borderId="6" xfId="0" applyBorder="1" applyAlignment="1">
      <alignment horizontal="center"/>
    </xf>
    <xf numFmtId="4" fontId="0" fillId="0" borderId="6" xfId="0" applyNumberFormat="1" applyBorder="1"/>
    <xf numFmtId="0" fontId="0" fillId="0" borderId="1" xfId="0" applyBorder="1" applyAlignment="1">
      <alignment horizontal="center"/>
    </xf>
    <xf numFmtId="4" fontId="0" fillId="0" borderId="10" xfId="0" applyNumberFormat="1" applyBorder="1"/>
    <xf numFmtId="4" fontId="0" fillId="0" borderId="2" xfId="0" applyNumberFormat="1" applyBorder="1"/>
    <xf numFmtId="4" fontId="0" fillId="0" borderId="0" xfId="0" applyNumberFormat="1" applyBorder="1"/>
    <xf numFmtId="0" fontId="6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3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6" xfId="0" applyFont="1" applyBorder="1"/>
    <xf numFmtId="0" fontId="4" fillId="0" borderId="1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8" xfId="0" applyFont="1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87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top" wrapText="1"/>
    </xf>
    <xf numFmtId="187" fontId="7" fillId="0" borderId="6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right" vertical="top" wrapText="1"/>
    </xf>
    <xf numFmtId="0" fontId="7" fillId="0" borderId="1" xfId="0" applyFont="1" applyBorder="1"/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center" vertical="top" wrapText="1"/>
    </xf>
    <xf numFmtId="187" fontId="7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4" fontId="7" fillId="0" borderId="10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2" xfId="0" applyFont="1" applyBorder="1"/>
    <xf numFmtId="4" fontId="7" fillId="0" borderId="13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center"/>
    </xf>
    <xf numFmtId="0" fontId="7" fillId="0" borderId="0" xfId="0" applyFont="1" applyBorder="1"/>
    <xf numFmtId="0" fontId="10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 wrapText="1"/>
    </xf>
    <xf numFmtId="0" fontId="9" fillId="0" borderId="0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9" fillId="0" borderId="1" xfId="0" applyFont="1" applyBorder="1"/>
    <xf numFmtId="0" fontId="7" fillId="0" borderId="11" xfId="0" applyFont="1" applyBorder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right" vertical="top" wrapText="1"/>
    </xf>
    <xf numFmtId="4" fontId="0" fillId="0" borderId="8" xfId="0" applyNumberFormat="1" applyBorder="1"/>
    <xf numFmtId="0" fontId="4" fillId="0" borderId="8" xfId="0" applyFont="1" applyBorder="1"/>
    <xf numFmtId="0" fontId="0" fillId="0" borderId="8" xfId="0" applyBorder="1"/>
    <xf numFmtId="0" fontId="7" fillId="0" borderId="6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43" fontId="7" fillId="0" borderId="1" xfId="1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8" xfId="0" applyFont="1" applyBorder="1" applyAlignment="1">
      <alignment vertical="top" wrapText="1"/>
    </xf>
    <xf numFmtId="4" fontId="10" fillId="0" borderId="8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7" fillId="0" borderId="5" xfId="0" applyFont="1" applyBorder="1"/>
    <xf numFmtId="0" fontId="9" fillId="0" borderId="5" xfId="0" applyFont="1" applyBorder="1"/>
    <xf numFmtId="0" fontId="10" fillId="0" borderId="9" xfId="0" applyFont="1" applyBorder="1" applyAlignment="1">
      <alignment horizontal="center" vertical="top" wrapText="1"/>
    </xf>
    <xf numFmtId="43" fontId="7" fillId="0" borderId="1" xfId="0" applyNumberFormat="1" applyFont="1" applyBorder="1" applyAlignment="1">
      <alignment horizontal="center" vertical="top" wrapText="1"/>
    </xf>
    <xf numFmtId="43" fontId="7" fillId="0" borderId="1" xfId="0" applyNumberFormat="1" applyFont="1" applyBorder="1" applyAlignment="1">
      <alignment vertical="top" wrapText="1"/>
    </xf>
    <xf numFmtId="0" fontId="9" fillId="0" borderId="0" xfId="0" applyFont="1"/>
    <xf numFmtId="49" fontId="7" fillId="0" borderId="6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right" vertical="top" wrapText="1"/>
    </xf>
    <xf numFmtId="4" fontId="7" fillId="0" borderId="3" xfId="0" applyNumberFormat="1" applyFont="1" applyBorder="1" applyAlignment="1">
      <alignment horizontal="right" vertical="top" wrapText="1"/>
    </xf>
    <xf numFmtId="189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9" fillId="0" borderId="13" xfId="0" applyFont="1" applyBorder="1"/>
    <xf numFmtId="4" fontId="10" fillId="0" borderId="1" xfId="0" applyNumberFormat="1" applyFont="1" applyBorder="1"/>
    <xf numFmtId="4" fontId="10" fillId="0" borderId="10" xfId="0" applyNumberFormat="1" applyFont="1" applyBorder="1"/>
    <xf numFmtId="0" fontId="7" fillId="0" borderId="1" xfId="0" applyFont="1" applyBorder="1" applyAlignment="1">
      <alignment horizontal="left" vertical="justify" wrapText="1"/>
    </xf>
    <xf numFmtId="0" fontId="7" fillId="0" borderId="1" xfId="0" applyFont="1" applyBorder="1" applyAlignment="1">
      <alignment horizontal="center" vertical="justify" wrapText="1"/>
    </xf>
    <xf numFmtId="187" fontId="7" fillId="0" borderId="1" xfId="0" applyNumberFormat="1" applyFont="1" applyBorder="1" applyAlignment="1">
      <alignment horizontal="center" vertical="justify" wrapText="1"/>
    </xf>
    <xf numFmtId="4" fontId="7" fillId="0" borderId="1" xfId="0" applyNumberFormat="1" applyFont="1" applyBorder="1" applyAlignment="1">
      <alignment horizontal="right" vertical="justify" wrapText="1"/>
    </xf>
    <xf numFmtId="0" fontId="12" fillId="0" borderId="1" xfId="0" applyFont="1" applyBorder="1" applyAlignment="1">
      <alignment horizontal="center" vertical="justify" wrapText="1"/>
    </xf>
    <xf numFmtId="0" fontId="12" fillId="0" borderId="2" xfId="0" applyFont="1" applyBorder="1" applyAlignment="1">
      <alignment horizontal="center" vertical="justify" wrapText="1"/>
    </xf>
    <xf numFmtId="0" fontId="7" fillId="0" borderId="2" xfId="0" applyFont="1" applyBorder="1" applyAlignment="1">
      <alignment horizontal="center" vertical="justify" wrapText="1"/>
    </xf>
    <xf numFmtId="187" fontId="7" fillId="0" borderId="2" xfId="0" applyNumberFormat="1" applyFont="1" applyBorder="1" applyAlignment="1">
      <alignment horizontal="center" vertical="justify" wrapText="1"/>
    </xf>
    <xf numFmtId="4" fontId="7" fillId="0" borderId="2" xfId="0" applyNumberFormat="1" applyFont="1" applyBorder="1" applyAlignment="1">
      <alignment horizontal="right" vertical="justify" wrapText="1"/>
    </xf>
    <xf numFmtId="4" fontId="7" fillId="0" borderId="13" xfId="0" applyNumberFormat="1" applyFont="1" applyBorder="1" applyAlignment="1">
      <alignment horizontal="right" vertical="justify" wrapText="1"/>
    </xf>
    <xf numFmtId="0" fontId="9" fillId="0" borderId="10" xfId="0" applyFont="1" applyBorder="1"/>
    <xf numFmtId="4" fontId="10" fillId="0" borderId="14" xfId="0" applyNumberFormat="1" applyFont="1" applyBorder="1"/>
    <xf numFmtId="0" fontId="9" fillId="0" borderId="12" xfId="0" applyFont="1" applyBorder="1"/>
    <xf numFmtId="0" fontId="7" fillId="0" borderId="2" xfId="0" applyFont="1" applyBorder="1" applyAlignment="1">
      <alignment horizontal="right" vertical="top" wrapText="1"/>
    </xf>
    <xf numFmtId="4" fontId="10" fillId="0" borderId="7" xfId="0" applyNumberFormat="1" applyFont="1" applyBorder="1"/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187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center" vertical="center"/>
    </xf>
    <xf numFmtId="4" fontId="10" fillId="0" borderId="11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87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87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10" fillId="0" borderId="2" xfId="0" applyNumberFormat="1" applyFont="1" applyBorder="1"/>
    <xf numFmtId="0" fontId="8" fillId="0" borderId="6" xfId="0" applyFont="1" applyBorder="1" applyAlignment="1">
      <alignment horizontal="center" vertical="top" wrapText="1"/>
    </xf>
    <xf numFmtId="187" fontId="8" fillId="0" borderId="6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187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0" xfId="0" applyFont="1" applyBorder="1" applyAlignment="1">
      <alignment horizontal="right" vertical="top" wrapText="1"/>
    </xf>
    <xf numFmtId="0" fontId="9" fillId="0" borderId="6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4" fontId="10" fillId="0" borderId="6" xfId="0" applyNumberFormat="1" applyFont="1" applyBorder="1"/>
    <xf numFmtId="4" fontId="10" fillId="0" borderId="3" xfId="0" applyNumberFormat="1" applyFont="1" applyBorder="1"/>
    <xf numFmtId="4" fontId="7" fillId="0" borderId="1" xfId="0" applyNumberFormat="1" applyFont="1" applyBorder="1"/>
    <xf numFmtId="4" fontId="7" fillId="0" borderId="10" xfId="0" applyNumberFormat="1" applyFont="1" applyBorder="1"/>
    <xf numFmtId="0" fontId="9" fillId="0" borderId="11" xfId="0" applyFont="1" applyBorder="1"/>
    <xf numFmtId="4" fontId="15" fillId="0" borderId="16" xfId="0" applyNumberFormat="1" applyFont="1" applyBorder="1"/>
    <xf numFmtId="0" fontId="14" fillId="0" borderId="0" xfId="0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0" fontId="9" fillId="0" borderId="3" xfId="0" applyFont="1" applyBorder="1"/>
    <xf numFmtId="4" fontId="10" fillId="0" borderId="4" xfId="0" applyNumberFormat="1" applyFont="1" applyBorder="1"/>
    <xf numFmtId="4" fontId="7" fillId="0" borderId="10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Border="1"/>
    <xf numFmtId="0" fontId="9" fillId="0" borderId="8" xfId="0" applyFont="1" applyBorder="1"/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187" fontId="16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10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top" wrapText="1"/>
    </xf>
    <xf numFmtId="0" fontId="7" fillId="0" borderId="6" xfId="0" applyFont="1" applyBorder="1"/>
    <xf numFmtId="0" fontId="16" fillId="0" borderId="11" xfId="0" applyFont="1" applyBorder="1"/>
    <xf numFmtId="4" fontId="16" fillId="0" borderId="10" xfId="0" applyNumberFormat="1" applyFont="1" applyBorder="1" applyAlignment="1">
      <alignment horizontal="right" vertical="top" wrapText="1"/>
    </xf>
    <xf numFmtId="0" fontId="16" fillId="0" borderId="0" xfId="0" applyFont="1" applyBorder="1"/>
    <xf numFmtId="49" fontId="16" fillId="0" borderId="1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6" fillId="0" borderId="11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2" xfId="0" applyFont="1" applyBorder="1"/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6" fillId="0" borderId="2" xfId="0" applyFont="1" applyBorder="1"/>
    <xf numFmtId="0" fontId="16" fillId="0" borderId="2" xfId="0" applyFont="1" applyBorder="1" applyAlignment="1">
      <alignment horizontal="center" vertical="top" wrapText="1"/>
    </xf>
    <xf numFmtId="187" fontId="16" fillId="0" borderId="2" xfId="0" applyNumberFormat="1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right" vertical="top" wrapText="1"/>
    </xf>
    <xf numFmtId="0" fontId="16" fillId="0" borderId="2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justify" wrapText="1"/>
    </xf>
    <xf numFmtId="0" fontId="16" fillId="0" borderId="9" xfId="0" applyFont="1" applyBorder="1"/>
    <xf numFmtId="0" fontId="7" fillId="0" borderId="2" xfId="0" applyFont="1" applyBorder="1" applyAlignment="1">
      <alignment horizontal="left"/>
    </xf>
    <xf numFmtId="4" fontId="7" fillId="0" borderId="2" xfId="0" applyNumberFormat="1" applyFont="1" applyBorder="1"/>
    <xf numFmtId="4" fontId="7" fillId="0" borderId="13" xfId="0" applyNumberFormat="1" applyFont="1" applyBorder="1"/>
    <xf numFmtId="0" fontId="16" fillId="0" borderId="1" xfId="0" applyFont="1" applyBorder="1"/>
    <xf numFmtId="0" fontId="10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7" fillId="0" borderId="9" xfId="0" applyFont="1" applyBorder="1"/>
    <xf numFmtId="0" fontId="16" fillId="0" borderId="6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12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2" xfId="0" applyFont="1" applyBorder="1"/>
    <xf numFmtId="0" fontId="10" fillId="0" borderId="13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38"/>
  <sheetViews>
    <sheetView tabSelected="1" view="pageBreakPreview" topLeftCell="A83" zoomScale="98" zoomScaleSheetLayoutView="98" workbookViewId="0">
      <selection activeCell="L98" sqref="L98"/>
    </sheetView>
  </sheetViews>
  <sheetFormatPr defaultColWidth="9.109375" defaultRowHeight="22.5" customHeight="1"/>
  <cols>
    <col min="1" max="1" width="5.5546875" style="96" customWidth="1"/>
    <col min="2" max="2" width="26.33203125" style="96" customWidth="1"/>
    <col min="3" max="3" width="11.44140625" style="96" customWidth="1"/>
    <col min="4" max="4" width="7.5546875" style="96" customWidth="1"/>
    <col min="5" max="6" width="7.33203125" style="96" customWidth="1"/>
    <col min="7" max="8" width="7.44140625" style="96" customWidth="1"/>
    <col min="9" max="9" width="17.109375" style="96" customWidth="1"/>
    <col min="10" max="10" width="9.88671875" style="96" customWidth="1"/>
    <col min="11" max="11" width="11" style="96" customWidth="1"/>
    <col min="12" max="12" width="10.6640625" style="96" customWidth="1"/>
    <col min="13" max="13" width="12.33203125" style="96" customWidth="1"/>
    <col min="14" max="14" width="9.109375" style="96"/>
    <col min="15" max="256" width="9.109375" style="63"/>
    <col min="257" max="16384" width="9.109375" style="96"/>
  </cols>
  <sheetData>
    <row r="1" spans="1:256" s="59" customFormat="1" ht="22.5" customHeight="1">
      <c r="A1" s="211" t="s">
        <v>655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256" s="59" customFormat="1" ht="22.5" customHeight="1">
      <c r="A2" s="211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256" s="59" customFormat="1" ht="22.5" customHeight="1">
      <c r="A3" s="203" t="s">
        <v>6</v>
      </c>
      <c r="B3" s="203" t="s">
        <v>5</v>
      </c>
      <c r="C3" s="203" t="s">
        <v>7</v>
      </c>
      <c r="D3" s="205" t="s">
        <v>8</v>
      </c>
      <c r="E3" s="206"/>
      <c r="F3" s="206"/>
      <c r="G3" s="206"/>
      <c r="H3" s="207"/>
      <c r="I3" s="203" t="s">
        <v>9</v>
      </c>
      <c r="J3" s="205" t="s">
        <v>10</v>
      </c>
      <c r="K3" s="207"/>
      <c r="L3" s="205" t="s">
        <v>11</v>
      </c>
      <c r="M3" s="207"/>
      <c r="N3" s="203" t="s">
        <v>3</v>
      </c>
    </row>
    <row r="4" spans="1:256" s="59" customFormat="1" ht="42" customHeight="1">
      <c r="A4" s="204"/>
      <c r="B4" s="233"/>
      <c r="C4" s="234"/>
      <c r="D4" s="166" t="s">
        <v>12</v>
      </c>
      <c r="E4" s="164" t="s">
        <v>13</v>
      </c>
      <c r="F4" s="166" t="s">
        <v>14</v>
      </c>
      <c r="G4" s="164" t="s">
        <v>15</v>
      </c>
      <c r="H4" s="166" t="s">
        <v>16</v>
      </c>
      <c r="I4" s="208"/>
      <c r="J4" s="166" t="s">
        <v>17</v>
      </c>
      <c r="K4" s="164" t="s">
        <v>18</v>
      </c>
      <c r="L4" s="166" t="s">
        <v>19</v>
      </c>
      <c r="M4" s="166" t="s">
        <v>20</v>
      </c>
      <c r="N4" s="204"/>
    </row>
    <row r="5" spans="1:256" s="59" customFormat="1" ht="22.5" customHeight="1">
      <c r="A5" s="83"/>
      <c r="B5" s="84" t="s">
        <v>215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256" s="59" customFormat="1" ht="22.5" customHeight="1">
      <c r="A6" s="35">
        <v>1</v>
      </c>
      <c r="B6" s="36" t="s">
        <v>341</v>
      </c>
      <c r="C6" s="35" t="s">
        <v>342</v>
      </c>
      <c r="D6" s="35" t="s">
        <v>1</v>
      </c>
      <c r="E6" s="35" t="s">
        <v>1</v>
      </c>
      <c r="F6" s="35" t="s">
        <v>1</v>
      </c>
      <c r="G6" s="35" t="s">
        <v>1</v>
      </c>
      <c r="H6" s="35" t="s">
        <v>1</v>
      </c>
      <c r="I6" s="35" t="s">
        <v>139</v>
      </c>
      <c r="J6" s="35" t="s">
        <v>343</v>
      </c>
      <c r="K6" s="35" t="s">
        <v>166</v>
      </c>
      <c r="L6" s="85">
        <v>797000</v>
      </c>
      <c r="M6" s="85">
        <v>797000</v>
      </c>
      <c r="N6" s="36"/>
    </row>
    <row r="7" spans="1:256" s="59" customFormat="1" ht="22.5" customHeight="1">
      <c r="A7" s="35">
        <v>2</v>
      </c>
      <c r="B7" s="36" t="s">
        <v>264</v>
      </c>
      <c r="C7" s="35" t="s">
        <v>265</v>
      </c>
      <c r="D7" s="35" t="s">
        <v>1</v>
      </c>
      <c r="E7" s="35" t="s">
        <v>1</v>
      </c>
      <c r="F7" s="35" t="s">
        <v>1</v>
      </c>
      <c r="G7" s="35" t="s">
        <v>1</v>
      </c>
      <c r="H7" s="35" t="s">
        <v>1</v>
      </c>
      <c r="I7" s="35" t="s">
        <v>139</v>
      </c>
      <c r="J7" s="86" t="s">
        <v>632</v>
      </c>
      <c r="K7" s="55" t="s">
        <v>633</v>
      </c>
      <c r="L7" s="38">
        <v>50000</v>
      </c>
      <c r="M7" s="38">
        <v>50000</v>
      </c>
      <c r="N7" s="55"/>
    </row>
    <row r="8" spans="1:256" s="59" customFormat="1" ht="22.5" customHeight="1">
      <c r="A8" s="35">
        <v>3</v>
      </c>
      <c r="B8" s="36" t="s">
        <v>137</v>
      </c>
      <c r="C8" s="35" t="s">
        <v>138</v>
      </c>
      <c r="D8" s="35" t="s">
        <v>1</v>
      </c>
      <c r="E8" s="35" t="s">
        <v>1</v>
      </c>
      <c r="F8" s="35" t="s">
        <v>1</v>
      </c>
      <c r="G8" s="35" t="s">
        <v>1</v>
      </c>
      <c r="H8" s="35" t="s">
        <v>1</v>
      </c>
      <c r="I8" s="35" t="s">
        <v>139</v>
      </c>
      <c r="J8" s="37">
        <v>36336</v>
      </c>
      <c r="K8" s="35" t="s">
        <v>26</v>
      </c>
      <c r="L8" s="38">
        <v>850000</v>
      </c>
      <c r="M8" s="38">
        <v>850000</v>
      </c>
      <c r="N8" s="55"/>
    </row>
    <row r="9" spans="1:256" s="59" customFormat="1" ht="22.5" customHeight="1">
      <c r="A9" s="35">
        <v>4</v>
      </c>
      <c r="B9" s="36" t="s">
        <v>628</v>
      </c>
      <c r="C9" s="35" t="s">
        <v>629</v>
      </c>
      <c r="D9" s="35" t="s">
        <v>1</v>
      </c>
      <c r="E9" s="35" t="s">
        <v>1</v>
      </c>
      <c r="F9" s="35" t="s">
        <v>1</v>
      </c>
      <c r="G9" s="35" t="s">
        <v>1</v>
      </c>
      <c r="H9" s="35" t="s">
        <v>1</v>
      </c>
      <c r="I9" s="35" t="s">
        <v>136</v>
      </c>
      <c r="J9" s="37">
        <v>42513</v>
      </c>
      <c r="K9" s="35" t="s">
        <v>26</v>
      </c>
      <c r="L9" s="38">
        <v>244000</v>
      </c>
      <c r="M9" s="38">
        <v>244000</v>
      </c>
      <c r="N9" s="55"/>
    </row>
    <row r="10" spans="1:256" s="59" customFormat="1" ht="22.5" customHeight="1">
      <c r="A10" s="35">
        <v>5</v>
      </c>
      <c r="B10" s="36" t="s">
        <v>207</v>
      </c>
      <c r="C10" s="35" t="s">
        <v>208</v>
      </c>
      <c r="D10" s="35" t="s">
        <v>1</v>
      </c>
      <c r="E10" s="35" t="s">
        <v>1</v>
      </c>
      <c r="F10" s="35" t="s">
        <v>1</v>
      </c>
      <c r="G10" s="35" t="s">
        <v>1</v>
      </c>
      <c r="H10" s="35" t="s">
        <v>1</v>
      </c>
      <c r="I10" s="35" t="s">
        <v>136</v>
      </c>
      <c r="J10" s="37" t="s">
        <v>174</v>
      </c>
      <c r="K10" s="35" t="s">
        <v>26</v>
      </c>
      <c r="L10" s="38">
        <v>52500</v>
      </c>
      <c r="M10" s="38">
        <v>52500</v>
      </c>
      <c r="N10" s="43"/>
    </row>
    <row r="11" spans="1:256" s="87" customFormat="1" ht="22.5" customHeight="1">
      <c r="A11" s="35">
        <v>6</v>
      </c>
      <c r="B11" s="36" t="s">
        <v>233</v>
      </c>
      <c r="C11" s="35" t="s">
        <v>234</v>
      </c>
      <c r="D11" s="35" t="s">
        <v>1</v>
      </c>
      <c r="E11" s="35" t="s">
        <v>1</v>
      </c>
      <c r="F11" s="35" t="s">
        <v>1</v>
      </c>
      <c r="G11" s="35" t="s">
        <v>1</v>
      </c>
      <c r="H11" s="35" t="s">
        <v>1</v>
      </c>
      <c r="I11" s="35" t="s">
        <v>139</v>
      </c>
      <c r="J11" s="37" t="s">
        <v>235</v>
      </c>
      <c r="K11" s="35" t="s">
        <v>26</v>
      </c>
      <c r="L11" s="38">
        <v>1496538.57</v>
      </c>
      <c r="M11" s="38">
        <v>1496538.57</v>
      </c>
      <c r="N11" s="55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</row>
    <row r="12" spans="1:256" s="87" customFormat="1" ht="22.5" customHeight="1">
      <c r="A12" s="35">
        <v>7</v>
      </c>
      <c r="B12" s="36" t="s">
        <v>558</v>
      </c>
      <c r="C12" s="35" t="s">
        <v>227</v>
      </c>
      <c r="D12" s="35" t="s">
        <v>1</v>
      </c>
      <c r="E12" s="35" t="s">
        <v>1</v>
      </c>
      <c r="F12" s="35" t="s">
        <v>1</v>
      </c>
      <c r="G12" s="35" t="s">
        <v>1</v>
      </c>
      <c r="H12" s="35" t="s">
        <v>1</v>
      </c>
      <c r="I12" s="35" t="s">
        <v>136</v>
      </c>
      <c r="J12" s="37" t="s">
        <v>228</v>
      </c>
      <c r="K12" s="35" t="s">
        <v>26</v>
      </c>
      <c r="L12" s="38">
        <v>49000</v>
      </c>
      <c r="M12" s="38">
        <v>49000</v>
      </c>
      <c r="N12" s="55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</row>
    <row r="13" spans="1:256" s="59" customFormat="1" ht="22.5" customHeight="1">
      <c r="A13" s="35">
        <v>8</v>
      </c>
      <c r="B13" s="36" t="s">
        <v>141</v>
      </c>
      <c r="C13" s="35" t="s">
        <v>142</v>
      </c>
      <c r="D13" s="35" t="s">
        <v>1</v>
      </c>
      <c r="E13" s="35" t="s">
        <v>1</v>
      </c>
      <c r="F13" s="35" t="s">
        <v>1</v>
      </c>
      <c r="G13" s="35" t="s">
        <v>1</v>
      </c>
      <c r="H13" s="35" t="s">
        <v>1</v>
      </c>
      <c r="I13" s="35" t="s">
        <v>143</v>
      </c>
      <c r="J13" s="37">
        <v>35878</v>
      </c>
      <c r="K13" s="35" t="s">
        <v>144</v>
      </c>
      <c r="L13" s="38">
        <v>1065000</v>
      </c>
      <c r="M13" s="38">
        <v>1065000</v>
      </c>
      <c r="N13" s="55"/>
    </row>
    <row r="14" spans="1:256" s="87" customFormat="1" ht="22.5" customHeight="1">
      <c r="A14" s="35">
        <v>9</v>
      </c>
      <c r="B14" s="36" t="s">
        <v>229</v>
      </c>
      <c r="C14" s="35" t="s">
        <v>230</v>
      </c>
      <c r="D14" s="35" t="s">
        <v>1</v>
      </c>
      <c r="E14" s="35" t="s">
        <v>1</v>
      </c>
      <c r="F14" s="35" t="s">
        <v>1</v>
      </c>
      <c r="G14" s="35" t="s">
        <v>1</v>
      </c>
      <c r="H14" s="35" t="s">
        <v>1</v>
      </c>
      <c r="I14" s="35" t="s">
        <v>231</v>
      </c>
      <c r="J14" s="37" t="s">
        <v>232</v>
      </c>
      <c r="K14" s="35" t="s">
        <v>26</v>
      </c>
      <c r="L14" s="38">
        <v>374747.17</v>
      </c>
      <c r="M14" s="38">
        <v>374747.17</v>
      </c>
      <c r="N14" s="55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</row>
    <row r="15" spans="1:256" s="59" customFormat="1" ht="22.5" customHeight="1">
      <c r="A15" s="35">
        <v>10</v>
      </c>
      <c r="B15" s="36" t="s">
        <v>145</v>
      </c>
      <c r="C15" s="35" t="s">
        <v>146</v>
      </c>
      <c r="D15" s="35" t="s">
        <v>1</v>
      </c>
      <c r="E15" s="35" t="s">
        <v>1</v>
      </c>
      <c r="F15" s="35" t="s">
        <v>1</v>
      </c>
      <c r="G15" s="35" t="s">
        <v>1</v>
      </c>
      <c r="H15" s="35" t="s">
        <v>1</v>
      </c>
      <c r="I15" s="35" t="s">
        <v>139</v>
      </c>
      <c r="J15" s="37" t="s">
        <v>147</v>
      </c>
      <c r="K15" s="35" t="s">
        <v>26</v>
      </c>
      <c r="L15" s="38">
        <v>80000</v>
      </c>
      <c r="M15" s="38">
        <v>80000</v>
      </c>
      <c r="N15" s="55"/>
    </row>
    <row r="16" spans="1:256" s="59" customFormat="1" ht="22.5" customHeight="1">
      <c r="A16" s="35">
        <v>11</v>
      </c>
      <c r="B16" s="36" t="s">
        <v>206</v>
      </c>
      <c r="C16" s="35" t="s">
        <v>148</v>
      </c>
      <c r="D16" s="35" t="s">
        <v>1</v>
      </c>
      <c r="E16" s="35" t="s">
        <v>1</v>
      </c>
      <c r="F16" s="35" t="s">
        <v>1</v>
      </c>
      <c r="G16" s="35" t="s">
        <v>1</v>
      </c>
      <c r="H16" s="35" t="s">
        <v>1</v>
      </c>
      <c r="I16" s="35" t="s">
        <v>139</v>
      </c>
      <c r="J16" s="37" t="s">
        <v>149</v>
      </c>
      <c r="K16" s="35" t="s">
        <v>26</v>
      </c>
      <c r="L16" s="38">
        <v>59500</v>
      </c>
      <c r="M16" s="38">
        <v>59500</v>
      </c>
      <c r="N16" s="55"/>
    </row>
    <row r="17" spans="1:256" s="59" customFormat="1" ht="22.5" customHeight="1">
      <c r="A17" s="35">
        <v>12</v>
      </c>
      <c r="B17" s="36" t="s">
        <v>150</v>
      </c>
      <c r="C17" s="35" t="s">
        <v>151</v>
      </c>
      <c r="D17" s="35" t="s">
        <v>1</v>
      </c>
      <c r="E17" s="35" t="s">
        <v>1</v>
      </c>
      <c r="F17" s="35" t="s">
        <v>1</v>
      </c>
      <c r="G17" s="35" t="s">
        <v>1</v>
      </c>
      <c r="H17" s="35" t="s">
        <v>1</v>
      </c>
      <c r="I17" s="35" t="s">
        <v>136</v>
      </c>
      <c r="J17" s="37" t="s">
        <v>147</v>
      </c>
      <c r="K17" s="35" t="s">
        <v>26</v>
      </c>
      <c r="L17" s="38">
        <v>19000</v>
      </c>
      <c r="M17" s="38">
        <v>19000</v>
      </c>
      <c r="N17" s="55"/>
    </row>
    <row r="18" spans="1:256" s="59" customFormat="1" ht="22.5" customHeight="1">
      <c r="A18" s="35">
        <v>13</v>
      </c>
      <c r="B18" s="36" t="s">
        <v>523</v>
      </c>
      <c r="C18" s="35" t="s">
        <v>557</v>
      </c>
      <c r="D18" s="35" t="s">
        <v>1</v>
      </c>
      <c r="E18" s="35" t="s">
        <v>1</v>
      </c>
      <c r="F18" s="35" t="s">
        <v>1</v>
      </c>
      <c r="G18" s="35" t="s">
        <v>1</v>
      </c>
      <c r="H18" s="35" t="s">
        <v>1</v>
      </c>
      <c r="I18" s="35" t="s">
        <v>136</v>
      </c>
      <c r="J18" s="37" t="s">
        <v>559</v>
      </c>
      <c r="K18" s="35" t="s">
        <v>26</v>
      </c>
      <c r="L18" s="38">
        <v>55000</v>
      </c>
      <c r="M18" s="38">
        <v>55000</v>
      </c>
      <c r="N18" s="55"/>
    </row>
    <row r="19" spans="1:256" s="59" customFormat="1" ht="22.5" customHeight="1">
      <c r="A19" s="35">
        <v>14</v>
      </c>
      <c r="B19" s="36" t="s">
        <v>152</v>
      </c>
      <c r="C19" s="35" t="s">
        <v>153</v>
      </c>
      <c r="D19" s="35" t="s">
        <v>1</v>
      </c>
      <c r="E19" s="35" t="s">
        <v>1</v>
      </c>
      <c r="F19" s="35" t="s">
        <v>1</v>
      </c>
      <c r="G19" s="35" t="s">
        <v>1</v>
      </c>
      <c r="H19" s="35" t="s">
        <v>1</v>
      </c>
      <c r="I19" s="35" t="s">
        <v>139</v>
      </c>
      <c r="J19" s="37" t="s">
        <v>140</v>
      </c>
      <c r="K19" s="35" t="s">
        <v>26</v>
      </c>
      <c r="L19" s="38">
        <v>232200</v>
      </c>
      <c r="M19" s="38">
        <v>232200</v>
      </c>
      <c r="N19" s="55"/>
    </row>
    <row r="20" spans="1:256" s="59" customFormat="1" ht="22.5" customHeight="1">
      <c r="A20" s="35">
        <v>15</v>
      </c>
      <c r="B20" s="36" t="s">
        <v>152</v>
      </c>
      <c r="C20" s="35" t="s">
        <v>554</v>
      </c>
      <c r="D20" s="35" t="s">
        <v>1</v>
      </c>
      <c r="E20" s="35" t="s">
        <v>1</v>
      </c>
      <c r="F20" s="35" t="s">
        <v>1</v>
      </c>
      <c r="G20" s="35" t="s">
        <v>1</v>
      </c>
      <c r="H20" s="35" t="s">
        <v>1</v>
      </c>
      <c r="I20" s="35" t="s">
        <v>139</v>
      </c>
      <c r="J20" s="37" t="s">
        <v>555</v>
      </c>
      <c r="K20" s="35" t="s">
        <v>26</v>
      </c>
      <c r="L20" s="38">
        <v>331500</v>
      </c>
      <c r="M20" s="38">
        <v>331500</v>
      </c>
      <c r="N20" s="55"/>
    </row>
    <row r="21" spans="1:256" s="59" customFormat="1" ht="22.5" customHeight="1">
      <c r="A21" s="88"/>
      <c r="B21" s="235" t="s">
        <v>4</v>
      </c>
      <c r="C21" s="235"/>
      <c r="D21" s="235"/>
      <c r="E21" s="235"/>
      <c r="F21" s="235"/>
      <c r="G21" s="235"/>
      <c r="H21" s="235"/>
      <c r="I21" s="235"/>
      <c r="J21" s="235"/>
      <c r="K21" s="235"/>
      <c r="L21" s="89">
        <f>SUM(L6:L20)</f>
        <v>5755985.7400000002</v>
      </c>
      <c r="M21" s="89">
        <f>SUM(M6:M20)</f>
        <v>5755985.7400000002</v>
      </c>
      <c r="N21" s="55"/>
    </row>
    <row r="22" spans="1:256" s="59" customFormat="1" ht="22.5" customHeight="1">
      <c r="A22" s="35"/>
      <c r="B22" s="90" t="s">
        <v>21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1:256" s="59" customFormat="1" ht="22.5" customHeight="1">
      <c r="A23" s="35">
        <v>16</v>
      </c>
      <c r="B23" s="36" t="s">
        <v>161</v>
      </c>
      <c r="C23" s="35" t="s">
        <v>162</v>
      </c>
      <c r="D23" s="35" t="s">
        <v>1</v>
      </c>
      <c r="E23" s="35" t="s">
        <v>1</v>
      </c>
      <c r="F23" s="35" t="s">
        <v>1</v>
      </c>
      <c r="G23" s="35" t="s">
        <v>1</v>
      </c>
      <c r="H23" s="35" t="s">
        <v>1</v>
      </c>
      <c r="I23" s="35" t="s">
        <v>24</v>
      </c>
      <c r="J23" s="37" t="s">
        <v>163</v>
      </c>
      <c r="K23" s="35" t="s">
        <v>26</v>
      </c>
      <c r="L23" s="38">
        <v>25000</v>
      </c>
      <c r="M23" s="38">
        <v>25000</v>
      </c>
      <c r="N23" s="55"/>
    </row>
    <row r="24" spans="1:256" s="59" customFormat="1" ht="22.5" customHeight="1">
      <c r="A24" s="35">
        <v>17</v>
      </c>
      <c r="B24" s="36" t="s">
        <v>33</v>
      </c>
      <c r="C24" s="35" t="s">
        <v>34</v>
      </c>
      <c r="D24" s="35" t="s">
        <v>1</v>
      </c>
      <c r="E24" s="35" t="s">
        <v>1</v>
      </c>
      <c r="F24" s="35" t="s">
        <v>1</v>
      </c>
      <c r="G24" s="35" t="s">
        <v>1</v>
      </c>
      <c r="H24" s="35" t="s">
        <v>1</v>
      </c>
      <c r="I24" s="35" t="s">
        <v>24</v>
      </c>
      <c r="J24" s="37">
        <v>36336</v>
      </c>
      <c r="K24" s="35" t="s">
        <v>26</v>
      </c>
      <c r="L24" s="38">
        <v>3000</v>
      </c>
      <c r="M24" s="38">
        <v>3000</v>
      </c>
      <c r="N24" s="55"/>
    </row>
    <row r="25" spans="1:256" s="59" customFormat="1" ht="22.5" customHeight="1">
      <c r="A25" s="45">
        <v>18</v>
      </c>
      <c r="B25" s="44" t="s">
        <v>35</v>
      </c>
      <c r="C25" s="45" t="s">
        <v>36</v>
      </c>
      <c r="D25" s="45" t="s">
        <v>1</v>
      </c>
      <c r="E25" s="45" t="s">
        <v>1</v>
      </c>
      <c r="F25" s="45" t="s">
        <v>1</v>
      </c>
      <c r="G25" s="45" t="s">
        <v>1</v>
      </c>
      <c r="H25" s="45" t="s">
        <v>1</v>
      </c>
      <c r="I25" s="45" t="s">
        <v>24</v>
      </c>
      <c r="J25" s="48">
        <v>36336</v>
      </c>
      <c r="K25" s="45" t="s">
        <v>26</v>
      </c>
      <c r="L25" s="46">
        <v>1500</v>
      </c>
      <c r="M25" s="46">
        <v>1500</v>
      </c>
      <c r="N25" s="49"/>
    </row>
    <row r="26" spans="1:256" s="59" customFormat="1" ht="22.5" customHeight="1">
      <c r="A26" s="236" t="s">
        <v>216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</row>
    <row r="27" spans="1:256" s="91" customFormat="1" ht="22.5" customHeight="1">
      <c r="A27" s="231" t="s">
        <v>6</v>
      </c>
      <c r="B27" s="203" t="s">
        <v>5</v>
      </c>
      <c r="C27" s="238" t="s">
        <v>7</v>
      </c>
      <c r="D27" s="205" t="s">
        <v>8</v>
      </c>
      <c r="E27" s="206"/>
      <c r="F27" s="206"/>
      <c r="G27" s="206"/>
      <c r="H27" s="207"/>
      <c r="I27" s="238" t="s">
        <v>9</v>
      </c>
      <c r="J27" s="231" t="s">
        <v>10</v>
      </c>
      <c r="K27" s="232"/>
      <c r="L27" s="231" t="s">
        <v>11</v>
      </c>
      <c r="M27" s="232"/>
      <c r="N27" s="203" t="s">
        <v>3</v>
      </c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</row>
    <row r="28" spans="1:256" s="59" customFormat="1" ht="43.2" customHeight="1">
      <c r="A28" s="234"/>
      <c r="B28" s="204"/>
      <c r="C28" s="208"/>
      <c r="D28" s="199" t="s">
        <v>12</v>
      </c>
      <c r="E28" s="197" t="s">
        <v>13</v>
      </c>
      <c r="F28" s="199" t="s">
        <v>14</v>
      </c>
      <c r="G28" s="197" t="s">
        <v>15</v>
      </c>
      <c r="H28" s="199" t="s">
        <v>16</v>
      </c>
      <c r="I28" s="208"/>
      <c r="J28" s="199" t="s">
        <v>17</v>
      </c>
      <c r="K28" s="199" t="s">
        <v>18</v>
      </c>
      <c r="L28" s="199" t="s">
        <v>19</v>
      </c>
      <c r="M28" s="199" t="s">
        <v>20</v>
      </c>
      <c r="N28" s="204"/>
    </row>
    <row r="29" spans="1:256" s="59" customFormat="1" ht="22.5" customHeight="1">
      <c r="A29" s="40">
        <v>19</v>
      </c>
      <c r="B29" s="80" t="s">
        <v>512</v>
      </c>
      <c r="C29" s="40" t="s">
        <v>477</v>
      </c>
      <c r="D29" s="40" t="s">
        <v>1</v>
      </c>
      <c r="E29" s="40" t="s">
        <v>1</v>
      </c>
      <c r="F29" s="40" t="s">
        <v>1</v>
      </c>
      <c r="G29" s="40" t="s">
        <v>1</v>
      </c>
      <c r="H29" s="40" t="s">
        <v>1</v>
      </c>
      <c r="I29" s="40" t="s">
        <v>24</v>
      </c>
      <c r="J29" s="41" t="s">
        <v>478</v>
      </c>
      <c r="K29" s="40" t="s">
        <v>26</v>
      </c>
      <c r="L29" s="42">
        <v>5500</v>
      </c>
      <c r="M29" s="42">
        <v>5500</v>
      </c>
      <c r="N29" s="55"/>
    </row>
    <row r="30" spans="1:256" s="59" customFormat="1" ht="22.5" customHeight="1">
      <c r="A30" s="51">
        <v>20</v>
      </c>
      <c r="B30" s="36" t="s">
        <v>513</v>
      </c>
      <c r="C30" s="35" t="s">
        <v>479</v>
      </c>
      <c r="D30" s="35" t="s">
        <v>1</v>
      </c>
      <c r="E30" s="35" t="s">
        <v>1</v>
      </c>
      <c r="F30" s="35" t="s">
        <v>1</v>
      </c>
      <c r="G30" s="35" t="s">
        <v>1</v>
      </c>
      <c r="H30" s="35" t="s">
        <v>1</v>
      </c>
      <c r="I30" s="35" t="s">
        <v>24</v>
      </c>
      <c r="J30" s="37" t="s">
        <v>478</v>
      </c>
      <c r="K30" s="35" t="s">
        <v>26</v>
      </c>
      <c r="L30" s="38">
        <v>5500</v>
      </c>
      <c r="M30" s="38">
        <v>5500</v>
      </c>
      <c r="N30" s="55"/>
    </row>
    <row r="31" spans="1:256" s="59" customFormat="1" ht="22.5" customHeight="1">
      <c r="A31" s="51">
        <v>21</v>
      </c>
      <c r="B31" s="36" t="s">
        <v>37</v>
      </c>
      <c r="C31" s="35" t="s">
        <v>38</v>
      </c>
      <c r="D31" s="35" t="s">
        <v>1</v>
      </c>
      <c r="E31" s="35" t="s">
        <v>1</v>
      </c>
      <c r="F31" s="35" t="s">
        <v>1</v>
      </c>
      <c r="G31" s="35" t="s">
        <v>1</v>
      </c>
      <c r="H31" s="35" t="s">
        <v>1</v>
      </c>
      <c r="I31" s="35" t="s">
        <v>24</v>
      </c>
      <c r="J31" s="37">
        <v>34964</v>
      </c>
      <c r="K31" s="35" t="s">
        <v>26</v>
      </c>
      <c r="L31" s="38">
        <v>1400</v>
      </c>
      <c r="M31" s="38">
        <v>1400</v>
      </c>
      <c r="N31" s="55"/>
    </row>
    <row r="32" spans="1:256" s="59" customFormat="1" ht="22.5" customHeight="1">
      <c r="A32" s="51">
        <v>22</v>
      </c>
      <c r="B32" s="36" t="s">
        <v>39</v>
      </c>
      <c r="C32" s="35" t="s">
        <v>40</v>
      </c>
      <c r="D32" s="35" t="s">
        <v>1</v>
      </c>
      <c r="E32" s="35" t="s">
        <v>1</v>
      </c>
      <c r="F32" s="35" t="s">
        <v>1</v>
      </c>
      <c r="G32" s="35" t="s">
        <v>1</v>
      </c>
      <c r="H32" s="35" t="s">
        <v>1</v>
      </c>
      <c r="I32" s="35" t="s">
        <v>24</v>
      </c>
      <c r="J32" s="37">
        <v>34870</v>
      </c>
      <c r="K32" s="35" t="s">
        <v>26</v>
      </c>
      <c r="L32" s="38">
        <v>1600</v>
      </c>
      <c r="M32" s="38">
        <v>1600</v>
      </c>
      <c r="N32" s="55"/>
    </row>
    <row r="33" spans="1:14" s="59" customFormat="1" ht="22.5" customHeight="1">
      <c r="A33" s="51">
        <v>23</v>
      </c>
      <c r="B33" s="36" t="s">
        <v>41</v>
      </c>
      <c r="C33" s="35" t="s">
        <v>42</v>
      </c>
      <c r="D33" s="35" t="s">
        <v>1</v>
      </c>
      <c r="E33" s="35" t="s">
        <v>1</v>
      </c>
      <c r="F33" s="35" t="s">
        <v>1</v>
      </c>
      <c r="G33" s="35" t="s">
        <v>1</v>
      </c>
      <c r="H33" s="35" t="s">
        <v>1</v>
      </c>
      <c r="I33" s="35" t="s">
        <v>24</v>
      </c>
      <c r="J33" s="37">
        <v>35650</v>
      </c>
      <c r="K33" s="35" t="s">
        <v>26</v>
      </c>
      <c r="L33" s="38">
        <v>15000</v>
      </c>
      <c r="M33" s="38">
        <v>15000</v>
      </c>
      <c r="N33" s="55"/>
    </row>
    <row r="34" spans="1:14" s="59" customFormat="1" ht="22.5" customHeight="1">
      <c r="A34" s="51">
        <v>24</v>
      </c>
      <c r="B34" s="36" t="s">
        <v>41</v>
      </c>
      <c r="C34" s="35" t="s">
        <v>43</v>
      </c>
      <c r="D34" s="35" t="s">
        <v>1</v>
      </c>
      <c r="E34" s="35" t="s">
        <v>1</v>
      </c>
      <c r="F34" s="35" t="s">
        <v>1</v>
      </c>
      <c r="G34" s="35" t="s">
        <v>1</v>
      </c>
      <c r="H34" s="35" t="s">
        <v>1</v>
      </c>
      <c r="I34" s="35" t="s">
        <v>24</v>
      </c>
      <c r="J34" s="37">
        <v>35650</v>
      </c>
      <c r="K34" s="35" t="s">
        <v>26</v>
      </c>
      <c r="L34" s="38">
        <v>15000</v>
      </c>
      <c r="M34" s="38">
        <v>15000</v>
      </c>
      <c r="N34" s="55"/>
    </row>
    <row r="35" spans="1:14" s="59" customFormat="1" ht="22.5" customHeight="1">
      <c r="A35" s="51">
        <v>25</v>
      </c>
      <c r="B35" s="36" t="s">
        <v>44</v>
      </c>
      <c r="C35" s="35" t="s">
        <v>45</v>
      </c>
      <c r="D35" s="35" t="s">
        <v>1</v>
      </c>
      <c r="E35" s="35" t="s">
        <v>1</v>
      </c>
      <c r="F35" s="35" t="s">
        <v>1</v>
      </c>
      <c r="G35" s="35" t="s">
        <v>1</v>
      </c>
      <c r="H35" s="35" t="s">
        <v>1</v>
      </c>
      <c r="I35" s="35" t="s">
        <v>24</v>
      </c>
      <c r="J35" s="37">
        <v>35937</v>
      </c>
      <c r="K35" s="35" t="s">
        <v>26</v>
      </c>
      <c r="L35" s="38">
        <v>3000</v>
      </c>
      <c r="M35" s="38">
        <v>3000</v>
      </c>
      <c r="N35" s="55"/>
    </row>
    <row r="36" spans="1:14" s="59" customFormat="1" ht="22.5" customHeight="1">
      <c r="A36" s="51">
        <v>26</v>
      </c>
      <c r="B36" s="36" t="s">
        <v>46</v>
      </c>
      <c r="C36" s="35" t="s">
        <v>47</v>
      </c>
      <c r="D36" s="35" t="s">
        <v>1</v>
      </c>
      <c r="E36" s="35" t="s">
        <v>1</v>
      </c>
      <c r="F36" s="35" t="s">
        <v>1</v>
      </c>
      <c r="G36" s="35" t="s">
        <v>1</v>
      </c>
      <c r="H36" s="35" t="s">
        <v>1</v>
      </c>
      <c r="I36" s="35" t="s">
        <v>24</v>
      </c>
      <c r="J36" s="37">
        <v>35970</v>
      </c>
      <c r="K36" s="35" t="s">
        <v>26</v>
      </c>
      <c r="L36" s="38">
        <v>2300</v>
      </c>
      <c r="M36" s="38">
        <v>2300</v>
      </c>
      <c r="N36" s="55"/>
    </row>
    <row r="37" spans="1:14" s="59" customFormat="1" ht="22.5" customHeight="1">
      <c r="A37" s="51">
        <v>27</v>
      </c>
      <c r="B37" s="36" t="s">
        <v>41</v>
      </c>
      <c r="C37" s="35" t="s">
        <v>48</v>
      </c>
      <c r="D37" s="35" t="s">
        <v>1</v>
      </c>
      <c r="E37" s="35" t="s">
        <v>1</v>
      </c>
      <c r="F37" s="35" t="s">
        <v>1</v>
      </c>
      <c r="G37" s="35" t="s">
        <v>1</v>
      </c>
      <c r="H37" s="35" t="s">
        <v>1</v>
      </c>
      <c r="I37" s="35" t="s">
        <v>24</v>
      </c>
      <c r="J37" s="37">
        <v>35970</v>
      </c>
      <c r="K37" s="35" t="s">
        <v>26</v>
      </c>
      <c r="L37" s="38">
        <v>15000</v>
      </c>
      <c r="M37" s="38">
        <v>15000</v>
      </c>
      <c r="N37" s="55"/>
    </row>
    <row r="38" spans="1:14" s="59" customFormat="1" ht="22.5" customHeight="1">
      <c r="A38" s="51">
        <v>28</v>
      </c>
      <c r="B38" s="36" t="s">
        <v>49</v>
      </c>
      <c r="C38" s="35" t="s">
        <v>50</v>
      </c>
      <c r="D38" s="35" t="s">
        <v>1</v>
      </c>
      <c r="E38" s="35" t="s">
        <v>1</v>
      </c>
      <c r="F38" s="35" t="s">
        <v>1</v>
      </c>
      <c r="G38" s="35" t="s">
        <v>1</v>
      </c>
      <c r="H38" s="35" t="s">
        <v>1</v>
      </c>
      <c r="I38" s="35" t="s">
        <v>24</v>
      </c>
      <c r="J38" s="37" t="s">
        <v>51</v>
      </c>
      <c r="K38" s="35" t="s">
        <v>26</v>
      </c>
      <c r="L38" s="38">
        <v>1600</v>
      </c>
      <c r="M38" s="38">
        <v>1600</v>
      </c>
      <c r="N38" s="55"/>
    </row>
    <row r="39" spans="1:14" s="59" customFormat="1" ht="22.5" customHeight="1">
      <c r="A39" s="51">
        <v>29</v>
      </c>
      <c r="B39" s="36" t="s">
        <v>46</v>
      </c>
      <c r="C39" s="35" t="s">
        <v>52</v>
      </c>
      <c r="D39" s="35" t="s">
        <v>1</v>
      </c>
      <c r="E39" s="35" t="s">
        <v>1</v>
      </c>
      <c r="F39" s="35" t="s">
        <v>1</v>
      </c>
      <c r="G39" s="35" t="s">
        <v>1</v>
      </c>
      <c r="H39" s="35" t="s">
        <v>1</v>
      </c>
      <c r="I39" s="35" t="s">
        <v>24</v>
      </c>
      <c r="J39" s="37" t="s">
        <v>51</v>
      </c>
      <c r="K39" s="35" t="s">
        <v>26</v>
      </c>
      <c r="L39" s="38">
        <v>2300</v>
      </c>
      <c r="M39" s="38">
        <v>2300</v>
      </c>
      <c r="N39" s="55"/>
    </row>
    <row r="40" spans="1:14" s="59" customFormat="1" ht="22.5" customHeight="1">
      <c r="A40" s="51">
        <v>30</v>
      </c>
      <c r="B40" s="36" t="s">
        <v>53</v>
      </c>
      <c r="C40" s="35" t="s">
        <v>54</v>
      </c>
      <c r="D40" s="35" t="s">
        <v>1</v>
      </c>
      <c r="E40" s="35" t="s">
        <v>1</v>
      </c>
      <c r="F40" s="35" t="s">
        <v>1</v>
      </c>
      <c r="G40" s="35" t="s">
        <v>1</v>
      </c>
      <c r="H40" s="35" t="s">
        <v>1</v>
      </c>
      <c r="I40" s="35" t="s">
        <v>24</v>
      </c>
      <c r="J40" s="37">
        <v>36059</v>
      </c>
      <c r="K40" s="35" t="s">
        <v>26</v>
      </c>
      <c r="L40" s="38">
        <v>10000</v>
      </c>
      <c r="M40" s="38">
        <v>10000</v>
      </c>
      <c r="N40" s="55"/>
    </row>
    <row r="41" spans="1:14" s="59" customFormat="1" ht="22.5" customHeight="1">
      <c r="A41" s="51">
        <v>31</v>
      </c>
      <c r="B41" s="36" t="s">
        <v>46</v>
      </c>
      <c r="C41" s="35" t="s">
        <v>55</v>
      </c>
      <c r="D41" s="35" t="s">
        <v>1</v>
      </c>
      <c r="E41" s="35" t="s">
        <v>1</v>
      </c>
      <c r="F41" s="35" t="s">
        <v>1</v>
      </c>
      <c r="G41" s="35" t="s">
        <v>1</v>
      </c>
      <c r="H41" s="35" t="s">
        <v>1</v>
      </c>
      <c r="I41" s="35" t="s">
        <v>24</v>
      </c>
      <c r="J41" s="37">
        <v>36391</v>
      </c>
      <c r="K41" s="35" t="s">
        <v>26</v>
      </c>
      <c r="L41" s="38">
        <v>2700</v>
      </c>
      <c r="M41" s="38">
        <v>2700</v>
      </c>
      <c r="N41" s="55"/>
    </row>
    <row r="42" spans="1:14" s="59" customFormat="1" ht="22.5" customHeight="1">
      <c r="A42" s="51">
        <v>32</v>
      </c>
      <c r="B42" s="36" t="s">
        <v>46</v>
      </c>
      <c r="C42" s="35" t="s">
        <v>56</v>
      </c>
      <c r="D42" s="35" t="s">
        <v>1</v>
      </c>
      <c r="E42" s="35" t="s">
        <v>1</v>
      </c>
      <c r="F42" s="35" t="s">
        <v>1</v>
      </c>
      <c r="G42" s="35" t="s">
        <v>1</v>
      </c>
      <c r="H42" s="35" t="s">
        <v>1</v>
      </c>
      <c r="I42" s="35" t="s">
        <v>24</v>
      </c>
      <c r="J42" s="37">
        <v>36391</v>
      </c>
      <c r="K42" s="35" t="s">
        <v>26</v>
      </c>
      <c r="L42" s="38">
        <v>2700</v>
      </c>
      <c r="M42" s="38">
        <v>2700</v>
      </c>
      <c r="N42" s="55"/>
    </row>
    <row r="43" spans="1:14" s="59" customFormat="1" ht="22.5" customHeight="1">
      <c r="A43" s="51">
        <v>33</v>
      </c>
      <c r="B43" s="36" t="s">
        <v>57</v>
      </c>
      <c r="C43" s="35" t="s">
        <v>58</v>
      </c>
      <c r="D43" s="35" t="s">
        <v>1</v>
      </c>
      <c r="E43" s="35" t="s">
        <v>1</v>
      </c>
      <c r="F43" s="35" t="s">
        <v>1</v>
      </c>
      <c r="G43" s="35" t="s">
        <v>1</v>
      </c>
      <c r="H43" s="35" t="s">
        <v>1</v>
      </c>
      <c r="I43" s="35" t="s">
        <v>24</v>
      </c>
      <c r="J43" s="37">
        <v>36529</v>
      </c>
      <c r="K43" s="35" t="s">
        <v>26</v>
      </c>
      <c r="L43" s="38">
        <v>12000</v>
      </c>
      <c r="M43" s="38">
        <v>12000</v>
      </c>
      <c r="N43" s="55"/>
    </row>
    <row r="44" spans="1:14" s="59" customFormat="1" ht="22.5" customHeight="1">
      <c r="A44" s="51">
        <v>34</v>
      </c>
      <c r="B44" s="36" t="s">
        <v>59</v>
      </c>
      <c r="C44" s="35" t="s">
        <v>60</v>
      </c>
      <c r="D44" s="35" t="s">
        <v>1</v>
      </c>
      <c r="E44" s="35" t="s">
        <v>1</v>
      </c>
      <c r="F44" s="35" t="s">
        <v>1</v>
      </c>
      <c r="G44" s="35" t="s">
        <v>1</v>
      </c>
      <c r="H44" s="35" t="s">
        <v>1</v>
      </c>
      <c r="I44" s="35" t="s">
        <v>24</v>
      </c>
      <c r="J44" s="37">
        <v>36776</v>
      </c>
      <c r="K44" s="35" t="s">
        <v>26</v>
      </c>
      <c r="L44" s="38">
        <v>2000</v>
      </c>
      <c r="M44" s="38">
        <v>2000</v>
      </c>
      <c r="N44" s="55"/>
    </row>
    <row r="45" spans="1:14" s="59" customFormat="1" ht="22.5" customHeight="1">
      <c r="A45" s="51">
        <v>35</v>
      </c>
      <c r="B45" s="36" t="s">
        <v>59</v>
      </c>
      <c r="C45" s="35" t="s">
        <v>61</v>
      </c>
      <c r="D45" s="35" t="s">
        <v>1</v>
      </c>
      <c r="E45" s="35" t="s">
        <v>1</v>
      </c>
      <c r="F45" s="35" t="s">
        <v>1</v>
      </c>
      <c r="G45" s="35" t="s">
        <v>1</v>
      </c>
      <c r="H45" s="35" t="s">
        <v>1</v>
      </c>
      <c r="I45" s="35" t="s">
        <v>24</v>
      </c>
      <c r="J45" s="37" t="s">
        <v>62</v>
      </c>
      <c r="K45" s="35" t="s">
        <v>26</v>
      </c>
      <c r="L45" s="38">
        <v>2000</v>
      </c>
      <c r="M45" s="38">
        <v>2000</v>
      </c>
      <c r="N45" s="198"/>
    </row>
    <row r="46" spans="1:14" s="59" customFormat="1" ht="22.5" customHeight="1">
      <c r="A46" s="51">
        <v>36</v>
      </c>
      <c r="B46" s="36" t="s">
        <v>63</v>
      </c>
      <c r="C46" s="35" t="s">
        <v>64</v>
      </c>
      <c r="D46" s="35" t="s">
        <v>1</v>
      </c>
      <c r="E46" s="35" t="s">
        <v>1</v>
      </c>
      <c r="F46" s="35" t="s">
        <v>1</v>
      </c>
      <c r="G46" s="35" t="s">
        <v>1</v>
      </c>
      <c r="H46" s="35" t="s">
        <v>1</v>
      </c>
      <c r="I46" s="35" t="s">
        <v>24</v>
      </c>
      <c r="J46" s="37" t="s">
        <v>62</v>
      </c>
      <c r="K46" s="35" t="s">
        <v>26</v>
      </c>
      <c r="L46" s="38">
        <v>2000</v>
      </c>
      <c r="M46" s="38">
        <v>2000</v>
      </c>
      <c r="N46" s="55"/>
    </row>
    <row r="47" spans="1:14" s="59" customFormat="1" ht="22.5" customHeight="1">
      <c r="A47" s="51">
        <v>37</v>
      </c>
      <c r="B47" s="36" t="s">
        <v>59</v>
      </c>
      <c r="C47" s="35" t="s">
        <v>167</v>
      </c>
      <c r="D47" s="35" t="s">
        <v>1</v>
      </c>
      <c r="E47" s="35" t="s">
        <v>1</v>
      </c>
      <c r="F47" s="35" t="s">
        <v>1</v>
      </c>
      <c r="G47" s="35" t="s">
        <v>1</v>
      </c>
      <c r="H47" s="35" t="s">
        <v>1</v>
      </c>
      <c r="I47" s="35" t="s">
        <v>24</v>
      </c>
      <c r="J47" s="37" t="s">
        <v>172</v>
      </c>
      <c r="K47" s="35" t="s">
        <v>26</v>
      </c>
      <c r="L47" s="38">
        <v>2000</v>
      </c>
      <c r="M47" s="38">
        <v>2000</v>
      </c>
      <c r="N47" s="55"/>
    </row>
    <row r="48" spans="1:14" s="59" customFormat="1" ht="22.5" customHeight="1">
      <c r="A48" s="51">
        <v>38</v>
      </c>
      <c r="B48" s="36" t="s">
        <v>175</v>
      </c>
      <c r="C48" s="35" t="s">
        <v>176</v>
      </c>
      <c r="D48" s="35" t="s">
        <v>1</v>
      </c>
      <c r="E48" s="35" t="s">
        <v>1</v>
      </c>
      <c r="F48" s="35" t="s">
        <v>1</v>
      </c>
      <c r="G48" s="35" t="s">
        <v>1</v>
      </c>
      <c r="H48" s="35" t="s">
        <v>1</v>
      </c>
      <c r="I48" s="35" t="s">
        <v>24</v>
      </c>
      <c r="J48" s="37" t="s">
        <v>177</v>
      </c>
      <c r="K48" s="35" t="s">
        <v>26</v>
      </c>
      <c r="L48" s="38">
        <v>1800</v>
      </c>
      <c r="M48" s="38">
        <v>1800</v>
      </c>
      <c r="N48" s="55"/>
    </row>
    <row r="49" spans="1:256" s="59" customFormat="1" ht="22.5" customHeight="1">
      <c r="A49" s="51">
        <v>39</v>
      </c>
      <c r="B49" s="36" t="s">
        <v>178</v>
      </c>
      <c r="C49" s="35" t="s">
        <v>179</v>
      </c>
      <c r="D49" s="35" t="s">
        <v>1</v>
      </c>
      <c r="E49" s="35" t="s">
        <v>1</v>
      </c>
      <c r="F49" s="35" t="s">
        <v>1</v>
      </c>
      <c r="G49" s="35" t="s">
        <v>1</v>
      </c>
      <c r="H49" s="35" t="s">
        <v>1</v>
      </c>
      <c r="I49" s="35" t="s">
        <v>24</v>
      </c>
      <c r="J49" s="37" t="s">
        <v>177</v>
      </c>
      <c r="K49" s="35" t="s">
        <v>26</v>
      </c>
      <c r="L49" s="38">
        <v>2600</v>
      </c>
      <c r="M49" s="38">
        <v>2600</v>
      </c>
      <c r="N49" s="55"/>
    </row>
    <row r="50" spans="1:256" s="59" customFormat="1" ht="22.5" customHeight="1">
      <c r="A50" s="53">
        <v>40</v>
      </c>
      <c r="B50" s="44" t="s">
        <v>175</v>
      </c>
      <c r="C50" s="45" t="s">
        <v>180</v>
      </c>
      <c r="D50" s="45" t="s">
        <v>1</v>
      </c>
      <c r="E50" s="45" t="s">
        <v>1</v>
      </c>
      <c r="F50" s="45" t="s">
        <v>1</v>
      </c>
      <c r="G50" s="45" t="s">
        <v>1</v>
      </c>
      <c r="H50" s="45" t="s">
        <v>1</v>
      </c>
      <c r="I50" s="45" t="s">
        <v>24</v>
      </c>
      <c r="J50" s="48" t="s">
        <v>177</v>
      </c>
      <c r="K50" s="45" t="s">
        <v>26</v>
      </c>
      <c r="L50" s="46">
        <v>1800</v>
      </c>
      <c r="M50" s="46">
        <v>1800</v>
      </c>
      <c r="N50" s="49"/>
    </row>
    <row r="51" spans="1:256" s="92" customFormat="1" ht="22.5" customHeight="1">
      <c r="A51" s="237" t="s">
        <v>217</v>
      </c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  <c r="IU51" s="63"/>
      <c r="IV51" s="63"/>
    </row>
    <row r="52" spans="1:256" s="59" customFormat="1" ht="22.5" customHeight="1">
      <c r="A52" s="203" t="s">
        <v>6</v>
      </c>
      <c r="B52" s="203" t="s">
        <v>5</v>
      </c>
      <c r="C52" s="238" t="s">
        <v>7</v>
      </c>
      <c r="D52" s="205" t="s">
        <v>8</v>
      </c>
      <c r="E52" s="206"/>
      <c r="F52" s="206"/>
      <c r="G52" s="206"/>
      <c r="H52" s="207"/>
      <c r="I52" s="238" t="s">
        <v>9</v>
      </c>
      <c r="J52" s="231" t="s">
        <v>10</v>
      </c>
      <c r="K52" s="232"/>
      <c r="L52" s="231" t="s">
        <v>11</v>
      </c>
      <c r="M52" s="232"/>
      <c r="N52" s="203" t="s">
        <v>3</v>
      </c>
    </row>
    <row r="53" spans="1:256" s="59" customFormat="1" ht="42.6" customHeight="1">
      <c r="A53" s="215"/>
      <c r="B53" s="215"/>
      <c r="C53" s="216"/>
      <c r="D53" s="176" t="s">
        <v>12</v>
      </c>
      <c r="E53" s="180" t="s">
        <v>13</v>
      </c>
      <c r="F53" s="176" t="s">
        <v>14</v>
      </c>
      <c r="G53" s="180" t="s">
        <v>15</v>
      </c>
      <c r="H53" s="176" t="s">
        <v>16</v>
      </c>
      <c r="I53" s="216"/>
      <c r="J53" s="176" t="s">
        <v>17</v>
      </c>
      <c r="K53" s="176" t="s">
        <v>18</v>
      </c>
      <c r="L53" s="176" t="s">
        <v>19</v>
      </c>
      <c r="M53" s="176" t="s">
        <v>20</v>
      </c>
      <c r="N53" s="215"/>
    </row>
    <row r="54" spans="1:256" s="87" customFormat="1" ht="22.5" customHeight="1">
      <c r="A54" s="39">
        <v>41</v>
      </c>
      <c r="B54" s="52" t="s">
        <v>175</v>
      </c>
      <c r="C54" s="40" t="s">
        <v>181</v>
      </c>
      <c r="D54" s="40" t="s">
        <v>1</v>
      </c>
      <c r="E54" s="40" t="s">
        <v>1</v>
      </c>
      <c r="F54" s="40" t="s">
        <v>1</v>
      </c>
      <c r="G54" s="40" t="s">
        <v>1</v>
      </c>
      <c r="H54" s="40" t="s">
        <v>1</v>
      </c>
      <c r="I54" s="40" t="s">
        <v>24</v>
      </c>
      <c r="J54" s="41" t="s">
        <v>177</v>
      </c>
      <c r="K54" s="40" t="s">
        <v>26</v>
      </c>
      <c r="L54" s="42">
        <v>1800</v>
      </c>
      <c r="M54" s="42">
        <v>1800</v>
      </c>
      <c r="N54" s="83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59"/>
      <c r="FG54" s="59"/>
      <c r="FH54" s="59"/>
      <c r="FI54" s="59"/>
      <c r="FJ54" s="59"/>
      <c r="FK54" s="59"/>
      <c r="FL54" s="59"/>
      <c r="FM54" s="59"/>
      <c r="FN54" s="59"/>
      <c r="FO54" s="59"/>
      <c r="FP54" s="59"/>
      <c r="FQ54" s="59"/>
      <c r="FR54" s="59"/>
      <c r="FS54" s="59"/>
      <c r="FT54" s="59"/>
      <c r="FU54" s="59"/>
      <c r="FV54" s="59"/>
      <c r="FW54" s="59"/>
      <c r="FX54" s="59"/>
      <c r="FY54" s="59"/>
      <c r="FZ54" s="59"/>
      <c r="GA54" s="59"/>
      <c r="GB54" s="59"/>
      <c r="GC54" s="59"/>
      <c r="GD54" s="59"/>
      <c r="GE54" s="59"/>
      <c r="GF54" s="59"/>
      <c r="GG54" s="59"/>
      <c r="GH54" s="59"/>
      <c r="GI54" s="59"/>
      <c r="GJ54" s="59"/>
      <c r="GK54" s="59"/>
      <c r="GL54" s="59"/>
      <c r="GM54" s="59"/>
      <c r="GN54" s="59"/>
      <c r="GO54" s="59"/>
      <c r="GP54" s="59"/>
      <c r="GQ54" s="59"/>
      <c r="GR54" s="59"/>
      <c r="GS54" s="59"/>
      <c r="GT54" s="59"/>
      <c r="GU54" s="59"/>
      <c r="GV54" s="59"/>
      <c r="GW54" s="59"/>
      <c r="GX54" s="59"/>
      <c r="GY54" s="59"/>
      <c r="GZ54" s="59"/>
      <c r="HA54" s="59"/>
      <c r="HB54" s="59"/>
      <c r="HC54" s="59"/>
      <c r="HD54" s="59"/>
      <c r="HE54" s="59"/>
      <c r="HF54" s="59"/>
      <c r="HG54" s="59"/>
      <c r="HH54" s="59"/>
      <c r="HI54" s="59"/>
      <c r="HJ54" s="59"/>
      <c r="HK54" s="59"/>
      <c r="HL54" s="59"/>
      <c r="HM54" s="59"/>
      <c r="HN54" s="59"/>
      <c r="HO54" s="59"/>
      <c r="HP54" s="59"/>
      <c r="HQ54" s="59"/>
      <c r="HR54" s="59"/>
      <c r="HS54" s="59"/>
      <c r="HT54" s="59"/>
      <c r="HU54" s="59"/>
      <c r="HV54" s="59"/>
      <c r="HW54" s="59"/>
      <c r="HX54" s="59"/>
      <c r="HY54" s="59"/>
      <c r="HZ54" s="59"/>
      <c r="IA54" s="59"/>
      <c r="IB54" s="59"/>
      <c r="IC54" s="59"/>
      <c r="ID54" s="59"/>
      <c r="IE54" s="59"/>
      <c r="IF54" s="59"/>
      <c r="IG54" s="59"/>
      <c r="IH54" s="59"/>
      <c r="II54" s="59"/>
      <c r="IJ54" s="59"/>
      <c r="IK54" s="59"/>
      <c r="IL54" s="59"/>
      <c r="IM54" s="59"/>
      <c r="IN54" s="59"/>
      <c r="IO54" s="59"/>
      <c r="IP54" s="59"/>
      <c r="IQ54" s="59"/>
      <c r="IR54" s="59"/>
      <c r="IS54" s="59"/>
      <c r="IT54" s="59"/>
      <c r="IU54" s="59"/>
      <c r="IV54" s="59"/>
    </row>
    <row r="55" spans="1:256" s="87" customFormat="1" ht="22.5" customHeight="1">
      <c r="A55" s="51">
        <v>42</v>
      </c>
      <c r="B55" s="81" t="s">
        <v>175</v>
      </c>
      <c r="C55" s="35" t="s">
        <v>182</v>
      </c>
      <c r="D55" s="35" t="s">
        <v>1</v>
      </c>
      <c r="E55" s="35" t="s">
        <v>1</v>
      </c>
      <c r="F55" s="35" t="s">
        <v>1</v>
      </c>
      <c r="G55" s="35" t="s">
        <v>1</v>
      </c>
      <c r="H55" s="35" t="s">
        <v>1</v>
      </c>
      <c r="I55" s="35" t="s">
        <v>24</v>
      </c>
      <c r="J55" s="37" t="s">
        <v>177</v>
      </c>
      <c r="K55" s="35" t="s">
        <v>26</v>
      </c>
      <c r="L55" s="38">
        <v>1800</v>
      </c>
      <c r="M55" s="38">
        <v>1800</v>
      </c>
      <c r="N55" s="55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59"/>
      <c r="FG55" s="59"/>
      <c r="FH55" s="59"/>
      <c r="FI55" s="59"/>
      <c r="FJ55" s="59"/>
      <c r="FK55" s="59"/>
      <c r="FL55" s="59"/>
      <c r="FM55" s="59"/>
      <c r="FN55" s="59"/>
      <c r="FO55" s="59"/>
      <c r="FP55" s="59"/>
      <c r="FQ55" s="59"/>
      <c r="FR55" s="59"/>
      <c r="FS55" s="59"/>
      <c r="FT55" s="59"/>
      <c r="FU55" s="59"/>
      <c r="FV55" s="59"/>
      <c r="FW55" s="59"/>
      <c r="FX55" s="59"/>
      <c r="FY55" s="59"/>
      <c r="FZ55" s="59"/>
      <c r="GA55" s="59"/>
      <c r="GB55" s="59"/>
      <c r="GC55" s="59"/>
      <c r="GD55" s="59"/>
      <c r="GE55" s="59"/>
      <c r="GF55" s="59"/>
      <c r="GG55" s="59"/>
      <c r="GH55" s="59"/>
      <c r="GI55" s="59"/>
      <c r="GJ55" s="59"/>
      <c r="GK55" s="59"/>
      <c r="GL55" s="59"/>
      <c r="GM55" s="59"/>
      <c r="GN55" s="59"/>
      <c r="GO55" s="59"/>
      <c r="GP55" s="59"/>
      <c r="GQ55" s="59"/>
      <c r="GR55" s="59"/>
      <c r="GS55" s="59"/>
      <c r="GT55" s="59"/>
      <c r="GU55" s="59"/>
      <c r="GV55" s="59"/>
      <c r="GW55" s="59"/>
      <c r="GX55" s="59"/>
      <c r="GY55" s="59"/>
      <c r="GZ55" s="59"/>
      <c r="HA55" s="59"/>
      <c r="HB55" s="59"/>
      <c r="HC55" s="59"/>
      <c r="HD55" s="59"/>
      <c r="HE55" s="59"/>
      <c r="HF55" s="59"/>
      <c r="HG55" s="59"/>
      <c r="HH55" s="59"/>
      <c r="HI55" s="59"/>
      <c r="HJ55" s="59"/>
      <c r="HK55" s="59"/>
      <c r="HL55" s="59"/>
      <c r="HM55" s="59"/>
      <c r="HN55" s="59"/>
      <c r="HO55" s="59"/>
      <c r="HP55" s="59"/>
      <c r="HQ55" s="59"/>
      <c r="HR55" s="59"/>
      <c r="HS55" s="59"/>
      <c r="HT55" s="59"/>
      <c r="HU55" s="59"/>
      <c r="HV55" s="59"/>
      <c r="HW55" s="59"/>
      <c r="HX55" s="59"/>
      <c r="HY55" s="59"/>
      <c r="HZ55" s="59"/>
      <c r="IA55" s="59"/>
      <c r="IB55" s="59"/>
      <c r="IC55" s="59"/>
      <c r="ID55" s="59"/>
      <c r="IE55" s="59"/>
      <c r="IF55" s="59"/>
      <c r="IG55" s="59"/>
      <c r="IH55" s="59"/>
      <c r="II55" s="59"/>
      <c r="IJ55" s="59"/>
      <c r="IK55" s="59"/>
      <c r="IL55" s="59"/>
      <c r="IM55" s="59"/>
      <c r="IN55" s="59"/>
      <c r="IO55" s="59"/>
      <c r="IP55" s="59"/>
      <c r="IQ55" s="59"/>
      <c r="IR55" s="59"/>
      <c r="IS55" s="59"/>
      <c r="IT55" s="59"/>
      <c r="IU55" s="59"/>
      <c r="IV55" s="59"/>
    </row>
    <row r="56" spans="1:256" s="87" customFormat="1" ht="22.5" customHeight="1">
      <c r="A56" s="51">
        <v>43</v>
      </c>
      <c r="B56" s="81" t="s">
        <v>59</v>
      </c>
      <c r="C56" s="35" t="s">
        <v>183</v>
      </c>
      <c r="D56" s="35" t="s">
        <v>1</v>
      </c>
      <c r="E56" s="35" t="s">
        <v>1</v>
      </c>
      <c r="F56" s="35" t="s">
        <v>1</v>
      </c>
      <c r="G56" s="35" t="s">
        <v>1</v>
      </c>
      <c r="H56" s="35" t="s">
        <v>1</v>
      </c>
      <c r="I56" s="35" t="s">
        <v>24</v>
      </c>
      <c r="J56" s="37" t="s">
        <v>184</v>
      </c>
      <c r="K56" s="35" t="s">
        <v>26</v>
      </c>
      <c r="L56" s="38">
        <v>2000</v>
      </c>
      <c r="M56" s="38">
        <v>2000</v>
      </c>
      <c r="N56" s="55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  <c r="ES56" s="59"/>
      <c r="ET56" s="59"/>
      <c r="EU56" s="59"/>
      <c r="EV56" s="59"/>
      <c r="EW56" s="59"/>
      <c r="EX56" s="59"/>
      <c r="EY56" s="59"/>
      <c r="EZ56" s="59"/>
      <c r="FA56" s="59"/>
      <c r="FB56" s="59"/>
      <c r="FC56" s="59"/>
      <c r="FD56" s="59"/>
      <c r="FE56" s="59"/>
      <c r="FF56" s="59"/>
      <c r="FG56" s="59"/>
      <c r="FH56" s="59"/>
      <c r="FI56" s="59"/>
      <c r="FJ56" s="59"/>
      <c r="FK56" s="59"/>
      <c r="FL56" s="59"/>
      <c r="FM56" s="59"/>
      <c r="FN56" s="59"/>
      <c r="FO56" s="59"/>
      <c r="FP56" s="59"/>
      <c r="FQ56" s="59"/>
      <c r="FR56" s="59"/>
      <c r="FS56" s="59"/>
      <c r="FT56" s="59"/>
      <c r="FU56" s="59"/>
      <c r="FV56" s="59"/>
      <c r="FW56" s="59"/>
      <c r="FX56" s="59"/>
      <c r="FY56" s="59"/>
      <c r="FZ56" s="59"/>
      <c r="GA56" s="59"/>
      <c r="GB56" s="59"/>
      <c r="GC56" s="59"/>
      <c r="GD56" s="59"/>
      <c r="GE56" s="59"/>
      <c r="GF56" s="59"/>
      <c r="GG56" s="59"/>
      <c r="GH56" s="59"/>
      <c r="GI56" s="59"/>
      <c r="GJ56" s="59"/>
      <c r="GK56" s="59"/>
      <c r="GL56" s="59"/>
      <c r="GM56" s="59"/>
      <c r="GN56" s="59"/>
      <c r="GO56" s="59"/>
      <c r="GP56" s="59"/>
      <c r="GQ56" s="59"/>
      <c r="GR56" s="59"/>
      <c r="GS56" s="59"/>
      <c r="GT56" s="59"/>
      <c r="GU56" s="59"/>
      <c r="GV56" s="59"/>
      <c r="GW56" s="59"/>
      <c r="GX56" s="59"/>
      <c r="GY56" s="59"/>
      <c r="GZ56" s="59"/>
      <c r="HA56" s="59"/>
      <c r="HB56" s="59"/>
      <c r="HC56" s="59"/>
      <c r="HD56" s="59"/>
      <c r="HE56" s="59"/>
      <c r="HF56" s="59"/>
      <c r="HG56" s="59"/>
      <c r="HH56" s="59"/>
      <c r="HI56" s="59"/>
      <c r="HJ56" s="59"/>
      <c r="HK56" s="59"/>
      <c r="HL56" s="59"/>
      <c r="HM56" s="59"/>
      <c r="HN56" s="59"/>
      <c r="HO56" s="59"/>
      <c r="HP56" s="59"/>
      <c r="HQ56" s="59"/>
      <c r="HR56" s="59"/>
      <c r="HS56" s="59"/>
      <c r="HT56" s="59"/>
      <c r="HU56" s="59"/>
      <c r="HV56" s="59"/>
      <c r="HW56" s="59"/>
      <c r="HX56" s="59"/>
      <c r="HY56" s="59"/>
      <c r="HZ56" s="59"/>
      <c r="IA56" s="59"/>
      <c r="IB56" s="59"/>
      <c r="IC56" s="59"/>
      <c r="ID56" s="59"/>
      <c r="IE56" s="59"/>
      <c r="IF56" s="59"/>
      <c r="IG56" s="59"/>
      <c r="IH56" s="59"/>
      <c r="II56" s="59"/>
      <c r="IJ56" s="59"/>
      <c r="IK56" s="59"/>
      <c r="IL56" s="59"/>
      <c r="IM56" s="59"/>
      <c r="IN56" s="59"/>
      <c r="IO56" s="59"/>
      <c r="IP56" s="59"/>
      <c r="IQ56" s="59"/>
      <c r="IR56" s="59"/>
      <c r="IS56" s="59"/>
      <c r="IT56" s="59"/>
      <c r="IU56" s="59"/>
      <c r="IV56" s="59"/>
    </row>
    <row r="57" spans="1:256" s="87" customFormat="1" ht="22.5" customHeight="1">
      <c r="A57" s="51">
        <v>44</v>
      </c>
      <c r="B57" s="68" t="s">
        <v>59</v>
      </c>
      <c r="C57" s="35" t="s">
        <v>195</v>
      </c>
      <c r="D57" s="35" t="s">
        <v>1</v>
      </c>
      <c r="E57" s="35" t="s">
        <v>1</v>
      </c>
      <c r="F57" s="35" t="s">
        <v>1</v>
      </c>
      <c r="G57" s="35" t="s">
        <v>1</v>
      </c>
      <c r="H57" s="35" t="s">
        <v>1</v>
      </c>
      <c r="I57" s="35" t="s">
        <v>24</v>
      </c>
      <c r="J57" s="37" t="s">
        <v>196</v>
      </c>
      <c r="K57" s="35" t="s">
        <v>26</v>
      </c>
      <c r="L57" s="38">
        <v>2000</v>
      </c>
      <c r="M57" s="38">
        <v>2000</v>
      </c>
      <c r="N57" s="36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59"/>
      <c r="EO57" s="59"/>
      <c r="EP57" s="59"/>
      <c r="EQ57" s="59"/>
      <c r="ER57" s="59"/>
      <c r="ES57" s="59"/>
      <c r="ET57" s="59"/>
      <c r="EU57" s="59"/>
      <c r="EV57" s="59"/>
      <c r="EW57" s="59"/>
      <c r="EX57" s="59"/>
      <c r="EY57" s="59"/>
      <c r="EZ57" s="59"/>
      <c r="FA57" s="59"/>
      <c r="FB57" s="59"/>
      <c r="FC57" s="59"/>
      <c r="FD57" s="59"/>
      <c r="FE57" s="59"/>
      <c r="FF57" s="59"/>
      <c r="FG57" s="59"/>
      <c r="FH57" s="59"/>
      <c r="FI57" s="59"/>
      <c r="FJ57" s="59"/>
      <c r="FK57" s="59"/>
      <c r="FL57" s="59"/>
      <c r="FM57" s="59"/>
      <c r="FN57" s="59"/>
      <c r="FO57" s="59"/>
      <c r="FP57" s="59"/>
      <c r="FQ57" s="59"/>
      <c r="FR57" s="59"/>
      <c r="FS57" s="59"/>
      <c r="FT57" s="59"/>
      <c r="FU57" s="59"/>
      <c r="FV57" s="59"/>
      <c r="FW57" s="59"/>
      <c r="FX57" s="59"/>
      <c r="FY57" s="59"/>
      <c r="FZ57" s="59"/>
      <c r="GA57" s="59"/>
      <c r="GB57" s="59"/>
      <c r="GC57" s="59"/>
      <c r="GD57" s="59"/>
      <c r="GE57" s="59"/>
      <c r="GF57" s="59"/>
      <c r="GG57" s="59"/>
      <c r="GH57" s="59"/>
      <c r="GI57" s="59"/>
      <c r="GJ57" s="59"/>
      <c r="GK57" s="59"/>
      <c r="GL57" s="59"/>
      <c r="GM57" s="59"/>
      <c r="GN57" s="59"/>
      <c r="GO57" s="59"/>
      <c r="GP57" s="59"/>
      <c r="GQ57" s="59"/>
      <c r="GR57" s="59"/>
      <c r="GS57" s="59"/>
      <c r="GT57" s="59"/>
      <c r="GU57" s="59"/>
      <c r="GV57" s="59"/>
      <c r="GW57" s="59"/>
      <c r="GX57" s="59"/>
      <c r="GY57" s="59"/>
      <c r="GZ57" s="59"/>
      <c r="HA57" s="59"/>
      <c r="HB57" s="59"/>
      <c r="HC57" s="59"/>
      <c r="HD57" s="59"/>
      <c r="HE57" s="59"/>
      <c r="HF57" s="59"/>
      <c r="HG57" s="59"/>
      <c r="HH57" s="59"/>
      <c r="HI57" s="59"/>
      <c r="HJ57" s="59"/>
      <c r="HK57" s="59"/>
      <c r="HL57" s="59"/>
      <c r="HM57" s="59"/>
      <c r="HN57" s="59"/>
      <c r="HO57" s="59"/>
      <c r="HP57" s="59"/>
      <c r="HQ57" s="59"/>
      <c r="HR57" s="59"/>
      <c r="HS57" s="59"/>
      <c r="HT57" s="59"/>
      <c r="HU57" s="59"/>
      <c r="HV57" s="59"/>
      <c r="HW57" s="59"/>
      <c r="HX57" s="59"/>
      <c r="HY57" s="59"/>
      <c r="HZ57" s="59"/>
      <c r="IA57" s="59"/>
      <c r="IB57" s="59"/>
      <c r="IC57" s="59"/>
      <c r="ID57" s="59"/>
      <c r="IE57" s="59"/>
      <c r="IF57" s="59"/>
      <c r="IG57" s="59"/>
      <c r="IH57" s="59"/>
      <c r="II57" s="59"/>
      <c r="IJ57" s="59"/>
      <c r="IK57" s="59"/>
      <c r="IL57" s="59"/>
      <c r="IM57" s="59"/>
      <c r="IN57" s="59"/>
      <c r="IO57" s="59"/>
      <c r="IP57" s="59"/>
      <c r="IQ57" s="59"/>
      <c r="IR57" s="59"/>
      <c r="IS57" s="59"/>
      <c r="IT57" s="59"/>
      <c r="IU57" s="59"/>
      <c r="IV57" s="59"/>
    </row>
    <row r="58" spans="1:256" s="87" customFormat="1" ht="22.5" customHeight="1">
      <c r="A58" s="51">
        <v>45</v>
      </c>
      <c r="B58" s="68" t="s">
        <v>175</v>
      </c>
      <c r="C58" s="35" t="s">
        <v>236</v>
      </c>
      <c r="D58" s="35" t="s">
        <v>237</v>
      </c>
      <c r="E58" s="35" t="s">
        <v>237</v>
      </c>
      <c r="F58" s="35" t="s">
        <v>237</v>
      </c>
      <c r="G58" s="35" t="s">
        <v>237</v>
      </c>
      <c r="H58" s="35" t="s">
        <v>237</v>
      </c>
      <c r="I58" s="35" t="s">
        <v>24</v>
      </c>
      <c r="J58" s="37" t="s">
        <v>238</v>
      </c>
      <c r="K58" s="35" t="s">
        <v>26</v>
      </c>
      <c r="L58" s="38">
        <v>1800</v>
      </c>
      <c r="M58" s="38">
        <v>1800</v>
      </c>
      <c r="N58" s="36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9"/>
      <c r="EM58" s="59"/>
      <c r="EN58" s="59"/>
      <c r="EO58" s="59"/>
      <c r="EP58" s="59"/>
      <c r="EQ58" s="59"/>
      <c r="ER58" s="59"/>
      <c r="ES58" s="59"/>
      <c r="ET58" s="59"/>
      <c r="EU58" s="59"/>
      <c r="EV58" s="59"/>
      <c r="EW58" s="59"/>
      <c r="EX58" s="59"/>
      <c r="EY58" s="59"/>
      <c r="EZ58" s="59"/>
      <c r="FA58" s="59"/>
      <c r="FB58" s="59"/>
      <c r="FC58" s="59"/>
      <c r="FD58" s="59"/>
      <c r="FE58" s="59"/>
      <c r="FF58" s="59"/>
      <c r="FG58" s="59"/>
      <c r="FH58" s="59"/>
      <c r="FI58" s="59"/>
      <c r="FJ58" s="59"/>
      <c r="FK58" s="59"/>
      <c r="FL58" s="59"/>
      <c r="FM58" s="59"/>
      <c r="FN58" s="59"/>
      <c r="FO58" s="59"/>
      <c r="FP58" s="59"/>
      <c r="FQ58" s="59"/>
      <c r="FR58" s="59"/>
      <c r="FS58" s="59"/>
      <c r="FT58" s="59"/>
      <c r="FU58" s="59"/>
      <c r="FV58" s="59"/>
      <c r="FW58" s="59"/>
      <c r="FX58" s="59"/>
      <c r="FY58" s="59"/>
      <c r="FZ58" s="59"/>
      <c r="GA58" s="59"/>
      <c r="GB58" s="59"/>
      <c r="GC58" s="59"/>
      <c r="GD58" s="59"/>
      <c r="GE58" s="59"/>
      <c r="GF58" s="59"/>
      <c r="GG58" s="59"/>
      <c r="GH58" s="59"/>
      <c r="GI58" s="59"/>
      <c r="GJ58" s="59"/>
      <c r="GK58" s="59"/>
      <c r="GL58" s="59"/>
      <c r="GM58" s="59"/>
      <c r="GN58" s="59"/>
      <c r="GO58" s="59"/>
      <c r="GP58" s="59"/>
      <c r="GQ58" s="59"/>
      <c r="GR58" s="59"/>
      <c r="GS58" s="59"/>
      <c r="GT58" s="59"/>
      <c r="GU58" s="59"/>
      <c r="GV58" s="59"/>
      <c r="GW58" s="59"/>
      <c r="GX58" s="59"/>
      <c r="GY58" s="59"/>
      <c r="GZ58" s="59"/>
      <c r="HA58" s="59"/>
      <c r="HB58" s="59"/>
      <c r="HC58" s="59"/>
      <c r="HD58" s="59"/>
      <c r="HE58" s="59"/>
      <c r="HF58" s="59"/>
      <c r="HG58" s="59"/>
      <c r="HH58" s="59"/>
      <c r="HI58" s="59"/>
      <c r="HJ58" s="59"/>
      <c r="HK58" s="59"/>
      <c r="HL58" s="59"/>
      <c r="HM58" s="59"/>
      <c r="HN58" s="59"/>
      <c r="HO58" s="59"/>
      <c r="HP58" s="59"/>
      <c r="HQ58" s="59"/>
      <c r="HR58" s="59"/>
      <c r="HS58" s="59"/>
      <c r="HT58" s="59"/>
      <c r="HU58" s="59"/>
      <c r="HV58" s="59"/>
      <c r="HW58" s="59"/>
      <c r="HX58" s="59"/>
      <c r="HY58" s="59"/>
      <c r="HZ58" s="59"/>
      <c r="IA58" s="59"/>
      <c r="IB58" s="59"/>
      <c r="IC58" s="59"/>
      <c r="ID58" s="59"/>
      <c r="IE58" s="59"/>
      <c r="IF58" s="59"/>
      <c r="IG58" s="59"/>
      <c r="IH58" s="59"/>
      <c r="II58" s="59"/>
      <c r="IJ58" s="59"/>
      <c r="IK58" s="59"/>
      <c r="IL58" s="59"/>
      <c r="IM58" s="59"/>
      <c r="IN58" s="59"/>
      <c r="IO58" s="59"/>
      <c r="IP58" s="59"/>
      <c r="IQ58" s="59"/>
      <c r="IR58" s="59"/>
      <c r="IS58" s="59"/>
      <c r="IT58" s="59"/>
      <c r="IU58" s="59"/>
      <c r="IV58" s="59"/>
    </row>
    <row r="59" spans="1:256" s="87" customFormat="1" ht="22.5" customHeight="1">
      <c r="A59" s="51">
        <v>46</v>
      </c>
      <c r="B59" s="68" t="s">
        <v>175</v>
      </c>
      <c r="C59" s="35" t="s">
        <v>239</v>
      </c>
      <c r="D59" s="35" t="s">
        <v>237</v>
      </c>
      <c r="E59" s="35" t="s">
        <v>237</v>
      </c>
      <c r="F59" s="35" t="s">
        <v>237</v>
      </c>
      <c r="G59" s="35" t="s">
        <v>237</v>
      </c>
      <c r="H59" s="35" t="s">
        <v>237</v>
      </c>
      <c r="I59" s="35" t="s">
        <v>24</v>
      </c>
      <c r="J59" s="37" t="s">
        <v>238</v>
      </c>
      <c r="K59" s="35" t="s">
        <v>26</v>
      </c>
      <c r="L59" s="38">
        <v>1800</v>
      </c>
      <c r="M59" s="38">
        <v>1800</v>
      </c>
      <c r="N59" s="36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59"/>
      <c r="FF59" s="59"/>
      <c r="FG59" s="59"/>
      <c r="FH59" s="59"/>
      <c r="FI59" s="59"/>
      <c r="FJ59" s="59"/>
      <c r="FK59" s="59"/>
      <c r="FL59" s="59"/>
      <c r="FM59" s="59"/>
      <c r="FN59" s="59"/>
      <c r="FO59" s="59"/>
      <c r="FP59" s="59"/>
      <c r="FQ59" s="59"/>
      <c r="FR59" s="59"/>
      <c r="FS59" s="59"/>
      <c r="FT59" s="59"/>
      <c r="FU59" s="59"/>
      <c r="FV59" s="59"/>
      <c r="FW59" s="59"/>
      <c r="FX59" s="59"/>
      <c r="FY59" s="59"/>
      <c r="FZ59" s="59"/>
      <c r="GA59" s="59"/>
      <c r="GB59" s="59"/>
      <c r="GC59" s="59"/>
      <c r="GD59" s="59"/>
      <c r="GE59" s="59"/>
      <c r="GF59" s="59"/>
      <c r="GG59" s="59"/>
      <c r="GH59" s="59"/>
      <c r="GI59" s="59"/>
      <c r="GJ59" s="59"/>
      <c r="GK59" s="59"/>
      <c r="GL59" s="59"/>
      <c r="GM59" s="59"/>
      <c r="GN59" s="59"/>
      <c r="GO59" s="59"/>
      <c r="GP59" s="59"/>
      <c r="GQ59" s="59"/>
      <c r="GR59" s="59"/>
      <c r="GS59" s="59"/>
      <c r="GT59" s="59"/>
      <c r="GU59" s="59"/>
      <c r="GV59" s="59"/>
      <c r="GW59" s="59"/>
      <c r="GX59" s="59"/>
      <c r="GY59" s="59"/>
      <c r="GZ59" s="59"/>
      <c r="HA59" s="59"/>
      <c r="HB59" s="59"/>
      <c r="HC59" s="59"/>
      <c r="HD59" s="59"/>
      <c r="HE59" s="59"/>
      <c r="HF59" s="59"/>
      <c r="HG59" s="59"/>
      <c r="HH59" s="59"/>
      <c r="HI59" s="59"/>
      <c r="HJ59" s="59"/>
      <c r="HK59" s="59"/>
      <c r="HL59" s="59"/>
      <c r="HM59" s="59"/>
      <c r="HN59" s="59"/>
      <c r="HO59" s="59"/>
      <c r="HP59" s="59"/>
      <c r="HQ59" s="59"/>
      <c r="HR59" s="59"/>
      <c r="HS59" s="59"/>
      <c r="HT59" s="59"/>
      <c r="HU59" s="59"/>
      <c r="HV59" s="59"/>
      <c r="HW59" s="59"/>
      <c r="HX59" s="59"/>
      <c r="HY59" s="59"/>
      <c r="HZ59" s="59"/>
      <c r="IA59" s="59"/>
      <c r="IB59" s="59"/>
      <c r="IC59" s="59"/>
      <c r="ID59" s="59"/>
      <c r="IE59" s="59"/>
      <c r="IF59" s="59"/>
      <c r="IG59" s="59"/>
      <c r="IH59" s="59"/>
      <c r="II59" s="59"/>
      <c r="IJ59" s="59"/>
      <c r="IK59" s="59"/>
      <c r="IL59" s="59"/>
      <c r="IM59" s="59"/>
      <c r="IN59" s="59"/>
      <c r="IO59" s="59"/>
      <c r="IP59" s="59"/>
      <c r="IQ59" s="59"/>
      <c r="IR59" s="59"/>
      <c r="IS59" s="59"/>
      <c r="IT59" s="59"/>
      <c r="IU59" s="59"/>
      <c r="IV59" s="59"/>
    </row>
    <row r="60" spans="1:256" s="87" customFormat="1" ht="22.5" customHeight="1">
      <c r="A60" s="51">
        <v>47</v>
      </c>
      <c r="B60" s="68" t="s">
        <v>59</v>
      </c>
      <c r="C60" s="35" t="s">
        <v>362</v>
      </c>
      <c r="D60" s="35" t="s">
        <v>237</v>
      </c>
      <c r="E60" s="35" t="s">
        <v>237</v>
      </c>
      <c r="F60" s="35" t="s">
        <v>237</v>
      </c>
      <c r="G60" s="35" t="s">
        <v>237</v>
      </c>
      <c r="H60" s="35" t="s">
        <v>237</v>
      </c>
      <c r="I60" s="35" t="s">
        <v>24</v>
      </c>
      <c r="J60" s="37">
        <v>40255</v>
      </c>
      <c r="K60" s="35" t="s">
        <v>26</v>
      </c>
      <c r="L60" s="38">
        <v>2800</v>
      </c>
      <c r="M60" s="38">
        <v>2800</v>
      </c>
      <c r="N60" s="36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  <c r="EO60" s="59"/>
      <c r="EP60" s="59"/>
      <c r="EQ60" s="59"/>
      <c r="ER60" s="59"/>
      <c r="ES60" s="59"/>
      <c r="ET60" s="59"/>
      <c r="EU60" s="59"/>
      <c r="EV60" s="59"/>
      <c r="EW60" s="59"/>
      <c r="EX60" s="59"/>
      <c r="EY60" s="59"/>
      <c r="EZ60" s="59"/>
      <c r="FA60" s="59"/>
      <c r="FB60" s="59"/>
      <c r="FC60" s="59"/>
      <c r="FD60" s="59"/>
      <c r="FE60" s="59"/>
      <c r="FF60" s="59"/>
      <c r="FG60" s="59"/>
      <c r="FH60" s="59"/>
      <c r="FI60" s="59"/>
      <c r="FJ60" s="59"/>
      <c r="FK60" s="59"/>
      <c r="FL60" s="59"/>
      <c r="FM60" s="59"/>
      <c r="FN60" s="59"/>
      <c r="FO60" s="59"/>
      <c r="FP60" s="59"/>
      <c r="FQ60" s="59"/>
      <c r="FR60" s="59"/>
      <c r="FS60" s="59"/>
      <c r="FT60" s="59"/>
      <c r="FU60" s="59"/>
      <c r="FV60" s="59"/>
      <c r="FW60" s="59"/>
      <c r="FX60" s="59"/>
      <c r="FY60" s="59"/>
      <c r="FZ60" s="59"/>
      <c r="GA60" s="59"/>
      <c r="GB60" s="59"/>
      <c r="GC60" s="59"/>
      <c r="GD60" s="59"/>
      <c r="GE60" s="59"/>
      <c r="GF60" s="59"/>
      <c r="GG60" s="59"/>
      <c r="GH60" s="59"/>
      <c r="GI60" s="59"/>
      <c r="GJ60" s="59"/>
      <c r="GK60" s="59"/>
      <c r="GL60" s="59"/>
      <c r="GM60" s="59"/>
      <c r="GN60" s="59"/>
      <c r="GO60" s="59"/>
      <c r="GP60" s="59"/>
      <c r="GQ60" s="59"/>
      <c r="GR60" s="59"/>
      <c r="GS60" s="59"/>
      <c r="GT60" s="59"/>
      <c r="GU60" s="59"/>
      <c r="GV60" s="59"/>
      <c r="GW60" s="59"/>
      <c r="GX60" s="59"/>
      <c r="GY60" s="59"/>
      <c r="GZ60" s="59"/>
      <c r="HA60" s="59"/>
      <c r="HB60" s="59"/>
      <c r="HC60" s="59"/>
      <c r="HD60" s="59"/>
      <c r="HE60" s="59"/>
      <c r="HF60" s="59"/>
      <c r="HG60" s="59"/>
      <c r="HH60" s="59"/>
      <c r="HI60" s="59"/>
      <c r="HJ60" s="59"/>
      <c r="HK60" s="59"/>
      <c r="HL60" s="59"/>
      <c r="HM60" s="59"/>
      <c r="HN60" s="59"/>
      <c r="HO60" s="59"/>
      <c r="HP60" s="59"/>
      <c r="HQ60" s="59"/>
      <c r="HR60" s="59"/>
      <c r="HS60" s="59"/>
      <c r="HT60" s="59"/>
      <c r="HU60" s="59"/>
      <c r="HV60" s="59"/>
      <c r="HW60" s="59"/>
      <c r="HX60" s="59"/>
      <c r="HY60" s="59"/>
      <c r="HZ60" s="59"/>
      <c r="IA60" s="59"/>
      <c r="IB60" s="59"/>
      <c r="IC60" s="59"/>
      <c r="ID60" s="59"/>
      <c r="IE60" s="59"/>
      <c r="IF60" s="59"/>
      <c r="IG60" s="59"/>
      <c r="IH60" s="59"/>
      <c r="II60" s="59"/>
      <c r="IJ60" s="59"/>
      <c r="IK60" s="59"/>
      <c r="IL60" s="59"/>
      <c r="IM60" s="59"/>
      <c r="IN60" s="59"/>
      <c r="IO60" s="59"/>
      <c r="IP60" s="59"/>
      <c r="IQ60" s="59"/>
      <c r="IR60" s="59"/>
      <c r="IS60" s="59"/>
      <c r="IT60" s="59"/>
      <c r="IU60" s="59"/>
      <c r="IV60" s="59"/>
    </row>
    <row r="61" spans="1:256" s="87" customFormat="1" ht="22.5" customHeight="1">
      <c r="A61" s="51">
        <v>48</v>
      </c>
      <c r="B61" s="68" t="s">
        <v>357</v>
      </c>
      <c r="C61" s="35" t="s">
        <v>363</v>
      </c>
      <c r="D61" s="35" t="s">
        <v>237</v>
      </c>
      <c r="E61" s="35" t="s">
        <v>237</v>
      </c>
      <c r="F61" s="35" t="s">
        <v>237</v>
      </c>
      <c r="G61" s="35" t="s">
        <v>237</v>
      </c>
      <c r="H61" s="35" t="s">
        <v>237</v>
      </c>
      <c r="I61" s="35" t="s">
        <v>24</v>
      </c>
      <c r="J61" s="37">
        <v>40255</v>
      </c>
      <c r="K61" s="35" t="s">
        <v>26</v>
      </c>
      <c r="L61" s="38">
        <v>1700</v>
      </c>
      <c r="M61" s="38">
        <v>1700</v>
      </c>
      <c r="N61" s="36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59"/>
      <c r="EO61" s="59"/>
      <c r="EP61" s="59"/>
      <c r="EQ61" s="59"/>
      <c r="ER61" s="59"/>
      <c r="ES61" s="59"/>
      <c r="ET61" s="59"/>
      <c r="EU61" s="59"/>
      <c r="EV61" s="59"/>
      <c r="EW61" s="59"/>
      <c r="EX61" s="59"/>
      <c r="EY61" s="59"/>
      <c r="EZ61" s="59"/>
      <c r="FA61" s="59"/>
      <c r="FB61" s="59"/>
      <c r="FC61" s="59"/>
      <c r="FD61" s="59"/>
      <c r="FE61" s="59"/>
      <c r="FF61" s="59"/>
      <c r="FG61" s="59"/>
      <c r="FH61" s="59"/>
      <c r="FI61" s="59"/>
      <c r="FJ61" s="59"/>
      <c r="FK61" s="59"/>
      <c r="FL61" s="59"/>
      <c r="FM61" s="59"/>
      <c r="FN61" s="59"/>
      <c r="FO61" s="59"/>
      <c r="FP61" s="59"/>
      <c r="FQ61" s="59"/>
      <c r="FR61" s="59"/>
      <c r="FS61" s="59"/>
      <c r="FT61" s="59"/>
      <c r="FU61" s="59"/>
      <c r="FV61" s="59"/>
      <c r="FW61" s="59"/>
      <c r="FX61" s="59"/>
      <c r="FY61" s="59"/>
      <c r="FZ61" s="59"/>
      <c r="GA61" s="59"/>
      <c r="GB61" s="59"/>
      <c r="GC61" s="59"/>
      <c r="GD61" s="59"/>
      <c r="GE61" s="59"/>
      <c r="GF61" s="59"/>
      <c r="GG61" s="59"/>
      <c r="GH61" s="59"/>
      <c r="GI61" s="59"/>
      <c r="GJ61" s="59"/>
      <c r="GK61" s="59"/>
      <c r="GL61" s="59"/>
      <c r="GM61" s="59"/>
      <c r="GN61" s="59"/>
      <c r="GO61" s="59"/>
      <c r="GP61" s="59"/>
      <c r="GQ61" s="59"/>
      <c r="GR61" s="59"/>
      <c r="GS61" s="59"/>
      <c r="GT61" s="59"/>
      <c r="GU61" s="59"/>
      <c r="GV61" s="59"/>
      <c r="GW61" s="59"/>
      <c r="GX61" s="59"/>
      <c r="GY61" s="59"/>
      <c r="GZ61" s="59"/>
      <c r="HA61" s="59"/>
      <c r="HB61" s="59"/>
      <c r="HC61" s="59"/>
      <c r="HD61" s="59"/>
      <c r="HE61" s="59"/>
      <c r="HF61" s="59"/>
      <c r="HG61" s="59"/>
      <c r="HH61" s="59"/>
      <c r="HI61" s="59"/>
      <c r="HJ61" s="59"/>
      <c r="HK61" s="59"/>
      <c r="HL61" s="59"/>
      <c r="HM61" s="59"/>
      <c r="HN61" s="59"/>
      <c r="HO61" s="59"/>
      <c r="HP61" s="59"/>
      <c r="HQ61" s="59"/>
      <c r="HR61" s="59"/>
      <c r="HS61" s="59"/>
      <c r="HT61" s="59"/>
      <c r="HU61" s="59"/>
      <c r="HV61" s="59"/>
      <c r="HW61" s="59"/>
      <c r="HX61" s="59"/>
      <c r="HY61" s="59"/>
      <c r="HZ61" s="59"/>
      <c r="IA61" s="59"/>
      <c r="IB61" s="59"/>
      <c r="IC61" s="59"/>
      <c r="ID61" s="59"/>
      <c r="IE61" s="59"/>
      <c r="IF61" s="59"/>
      <c r="IG61" s="59"/>
      <c r="IH61" s="59"/>
      <c r="II61" s="59"/>
      <c r="IJ61" s="59"/>
      <c r="IK61" s="59"/>
      <c r="IL61" s="59"/>
      <c r="IM61" s="59"/>
      <c r="IN61" s="59"/>
      <c r="IO61" s="59"/>
      <c r="IP61" s="59"/>
      <c r="IQ61" s="59"/>
      <c r="IR61" s="59"/>
      <c r="IS61" s="59"/>
      <c r="IT61" s="59"/>
      <c r="IU61" s="59"/>
      <c r="IV61" s="59"/>
    </row>
    <row r="62" spans="1:256" s="87" customFormat="1" ht="22.5" customHeight="1">
      <c r="A62" s="51">
        <v>49</v>
      </c>
      <c r="B62" s="68" t="s">
        <v>357</v>
      </c>
      <c r="C62" s="35" t="s">
        <v>364</v>
      </c>
      <c r="D62" s="35" t="s">
        <v>237</v>
      </c>
      <c r="E62" s="35" t="s">
        <v>237</v>
      </c>
      <c r="F62" s="35" t="s">
        <v>237</v>
      </c>
      <c r="G62" s="35" t="s">
        <v>237</v>
      </c>
      <c r="H62" s="35" t="s">
        <v>237</v>
      </c>
      <c r="I62" s="35" t="s">
        <v>24</v>
      </c>
      <c r="J62" s="37">
        <v>40255</v>
      </c>
      <c r="K62" s="35" t="s">
        <v>26</v>
      </c>
      <c r="L62" s="38">
        <v>1700</v>
      </c>
      <c r="M62" s="38">
        <v>1700</v>
      </c>
      <c r="N62" s="36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59"/>
      <c r="EL62" s="59"/>
      <c r="EM62" s="59"/>
      <c r="EN62" s="59"/>
      <c r="EO62" s="59"/>
      <c r="EP62" s="59"/>
      <c r="EQ62" s="59"/>
      <c r="ER62" s="59"/>
      <c r="ES62" s="59"/>
      <c r="ET62" s="59"/>
      <c r="EU62" s="59"/>
      <c r="EV62" s="59"/>
      <c r="EW62" s="59"/>
      <c r="EX62" s="59"/>
      <c r="EY62" s="59"/>
      <c r="EZ62" s="59"/>
      <c r="FA62" s="59"/>
      <c r="FB62" s="59"/>
      <c r="FC62" s="59"/>
      <c r="FD62" s="59"/>
      <c r="FE62" s="59"/>
      <c r="FF62" s="59"/>
      <c r="FG62" s="59"/>
      <c r="FH62" s="59"/>
      <c r="FI62" s="59"/>
      <c r="FJ62" s="59"/>
      <c r="FK62" s="59"/>
      <c r="FL62" s="59"/>
      <c r="FM62" s="59"/>
      <c r="FN62" s="59"/>
      <c r="FO62" s="59"/>
      <c r="FP62" s="59"/>
      <c r="FQ62" s="59"/>
      <c r="FR62" s="59"/>
      <c r="FS62" s="59"/>
      <c r="FT62" s="59"/>
      <c r="FU62" s="59"/>
      <c r="FV62" s="59"/>
      <c r="FW62" s="59"/>
      <c r="FX62" s="59"/>
      <c r="FY62" s="59"/>
      <c r="FZ62" s="59"/>
      <c r="GA62" s="59"/>
      <c r="GB62" s="59"/>
      <c r="GC62" s="59"/>
      <c r="GD62" s="59"/>
      <c r="GE62" s="59"/>
      <c r="GF62" s="59"/>
      <c r="GG62" s="59"/>
      <c r="GH62" s="59"/>
      <c r="GI62" s="59"/>
      <c r="GJ62" s="59"/>
      <c r="GK62" s="59"/>
      <c r="GL62" s="59"/>
      <c r="GM62" s="59"/>
      <c r="GN62" s="59"/>
      <c r="GO62" s="59"/>
      <c r="GP62" s="59"/>
      <c r="GQ62" s="59"/>
      <c r="GR62" s="59"/>
      <c r="GS62" s="59"/>
      <c r="GT62" s="59"/>
      <c r="GU62" s="59"/>
      <c r="GV62" s="59"/>
      <c r="GW62" s="59"/>
      <c r="GX62" s="59"/>
      <c r="GY62" s="59"/>
      <c r="GZ62" s="59"/>
      <c r="HA62" s="59"/>
      <c r="HB62" s="59"/>
      <c r="HC62" s="59"/>
      <c r="HD62" s="59"/>
      <c r="HE62" s="59"/>
      <c r="HF62" s="59"/>
      <c r="HG62" s="59"/>
      <c r="HH62" s="59"/>
      <c r="HI62" s="59"/>
      <c r="HJ62" s="59"/>
      <c r="HK62" s="59"/>
      <c r="HL62" s="59"/>
      <c r="HM62" s="59"/>
      <c r="HN62" s="59"/>
      <c r="HO62" s="59"/>
      <c r="HP62" s="59"/>
      <c r="HQ62" s="59"/>
      <c r="HR62" s="59"/>
      <c r="HS62" s="59"/>
      <c r="HT62" s="59"/>
      <c r="HU62" s="59"/>
      <c r="HV62" s="59"/>
      <c r="HW62" s="59"/>
      <c r="HX62" s="59"/>
      <c r="HY62" s="59"/>
      <c r="HZ62" s="59"/>
      <c r="IA62" s="59"/>
      <c r="IB62" s="59"/>
      <c r="IC62" s="59"/>
      <c r="ID62" s="59"/>
      <c r="IE62" s="59"/>
      <c r="IF62" s="59"/>
      <c r="IG62" s="59"/>
      <c r="IH62" s="59"/>
      <c r="II62" s="59"/>
      <c r="IJ62" s="59"/>
      <c r="IK62" s="59"/>
      <c r="IL62" s="59"/>
      <c r="IM62" s="59"/>
      <c r="IN62" s="59"/>
      <c r="IO62" s="59"/>
      <c r="IP62" s="59"/>
      <c r="IQ62" s="59"/>
      <c r="IR62" s="59"/>
      <c r="IS62" s="59"/>
      <c r="IT62" s="59"/>
      <c r="IU62" s="59"/>
      <c r="IV62" s="59"/>
    </row>
    <row r="63" spans="1:256" s="87" customFormat="1" ht="22.5" customHeight="1">
      <c r="A63" s="51">
        <v>50</v>
      </c>
      <c r="B63" s="68" t="s">
        <v>358</v>
      </c>
      <c r="C63" s="35" t="s">
        <v>365</v>
      </c>
      <c r="D63" s="35" t="s">
        <v>237</v>
      </c>
      <c r="E63" s="35" t="s">
        <v>237</v>
      </c>
      <c r="F63" s="35" t="s">
        <v>237</v>
      </c>
      <c r="G63" s="35" t="s">
        <v>237</v>
      </c>
      <c r="H63" s="35" t="s">
        <v>237</v>
      </c>
      <c r="I63" s="35" t="s">
        <v>24</v>
      </c>
      <c r="J63" s="37">
        <v>40256</v>
      </c>
      <c r="K63" s="35" t="s">
        <v>26</v>
      </c>
      <c r="L63" s="38">
        <v>2200</v>
      </c>
      <c r="M63" s="38">
        <v>2200</v>
      </c>
      <c r="N63" s="36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59"/>
      <c r="EO63" s="59"/>
      <c r="EP63" s="59"/>
      <c r="EQ63" s="59"/>
      <c r="ER63" s="59"/>
      <c r="ES63" s="59"/>
      <c r="ET63" s="59"/>
      <c r="EU63" s="59"/>
      <c r="EV63" s="59"/>
      <c r="EW63" s="59"/>
      <c r="EX63" s="59"/>
      <c r="EY63" s="59"/>
      <c r="EZ63" s="59"/>
      <c r="FA63" s="59"/>
      <c r="FB63" s="59"/>
      <c r="FC63" s="59"/>
      <c r="FD63" s="59"/>
      <c r="FE63" s="59"/>
      <c r="FF63" s="59"/>
      <c r="FG63" s="59"/>
      <c r="FH63" s="59"/>
      <c r="FI63" s="59"/>
      <c r="FJ63" s="59"/>
      <c r="FK63" s="59"/>
      <c r="FL63" s="59"/>
      <c r="FM63" s="59"/>
      <c r="FN63" s="59"/>
      <c r="FO63" s="59"/>
      <c r="FP63" s="59"/>
      <c r="FQ63" s="59"/>
      <c r="FR63" s="59"/>
      <c r="FS63" s="59"/>
      <c r="FT63" s="59"/>
      <c r="FU63" s="59"/>
      <c r="FV63" s="59"/>
      <c r="FW63" s="59"/>
      <c r="FX63" s="59"/>
      <c r="FY63" s="59"/>
      <c r="FZ63" s="59"/>
      <c r="GA63" s="59"/>
      <c r="GB63" s="59"/>
      <c r="GC63" s="59"/>
      <c r="GD63" s="59"/>
      <c r="GE63" s="59"/>
      <c r="GF63" s="59"/>
      <c r="GG63" s="59"/>
      <c r="GH63" s="59"/>
      <c r="GI63" s="59"/>
      <c r="GJ63" s="59"/>
      <c r="GK63" s="59"/>
      <c r="GL63" s="59"/>
      <c r="GM63" s="59"/>
      <c r="GN63" s="59"/>
      <c r="GO63" s="59"/>
      <c r="GP63" s="59"/>
      <c r="GQ63" s="59"/>
      <c r="GR63" s="59"/>
      <c r="GS63" s="59"/>
      <c r="GT63" s="59"/>
      <c r="GU63" s="59"/>
      <c r="GV63" s="59"/>
      <c r="GW63" s="59"/>
      <c r="GX63" s="59"/>
      <c r="GY63" s="59"/>
      <c r="GZ63" s="59"/>
      <c r="HA63" s="59"/>
      <c r="HB63" s="59"/>
      <c r="HC63" s="59"/>
      <c r="HD63" s="59"/>
      <c r="HE63" s="59"/>
      <c r="HF63" s="59"/>
      <c r="HG63" s="59"/>
      <c r="HH63" s="59"/>
      <c r="HI63" s="59"/>
      <c r="HJ63" s="59"/>
      <c r="HK63" s="59"/>
      <c r="HL63" s="59"/>
      <c r="HM63" s="59"/>
      <c r="HN63" s="59"/>
      <c r="HO63" s="59"/>
      <c r="HP63" s="59"/>
      <c r="HQ63" s="59"/>
      <c r="HR63" s="59"/>
      <c r="HS63" s="59"/>
      <c r="HT63" s="59"/>
      <c r="HU63" s="59"/>
      <c r="HV63" s="59"/>
      <c r="HW63" s="59"/>
      <c r="HX63" s="59"/>
      <c r="HY63" s="59"/>
      <c r="HZ63" s="59"/>
      <c r="IA63" s="59"/>
      <c r="IB63" s="59"/>
      <c r="IC63" s="59"/>
      <c r="ID63" s="59"/>
      <c r="IE63" s="59"/>
      <c r="IF63" s="59"/>
      <c r="IG63" s="59"/>
      <c r="IH63" s="59"/>
      <c r="II63" s="59"/>
      <c r="IJ63" s="59"/>
      <c r="IK63" s="59"/>
      <c r="IL63" s="59"/>
      <c r="IM63" s="59"/>
      <c r="IN63" s="59"/>
      <c r="IO63" s="59"/>
      <c r="IP63" s="59"/>
      <c r="IQ63" s="59"/>
      <c r="IR63" s="59"/>
      <c r="IS63" s="59"/>
      <c r="IT63" s="59"/>
      <c r="IU63" s="59"/>
      <c r="IV63" s="59"/>
    </row>
    <row r="64" spans="1:256" s="87" customFormat="1" ht="22.5" customHeight="1">
      <c r="A64" s="51">
        <v>51</v>
      </c>
      <c r="B64" s="68" t="s">
        <v>359</v>
      </c>
      <c r="C64" s="35" t="s">
        <v>366</v>
      </c>
      <c r="D64" s="35" t="s">
        <v>237</v>
      </c>
      <c r="E64" s="35" t="s">
        <v>237</v>
      </c>
      <c r="F64" s="35" t="s">
        <v>237</v>
      </c>
      <c r="G64" s="35" t="s">
        <v>237</v>
      </c>
      <c r="H64" s="35" t="s">
        <v>237</v>
      </c>
      <c r="I64" s="35" t="s">
        <v>24</v>
      </c>
      <c r="J64" s="37">
        <v>40255</v>
      </c>
      <c r="K64" s="35" t="s">
        <v>26</v>
      </c>
      <c r="L64" s="38">
        <v>5300</v>
      </c>
      <c r="M64" s="38">
        <v>5300</v>
      </c>
      <c r="N64" s="36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59"/>
      <c r="FL64" s="59"/>
      <c r="FM64" s="59"/>
      <c r="FN64" s="59"/>
      <c r="FO64" s="59"/>
      <c r="FP64" s="59"/>
      <c r="FQ64" s="59"/>
      <c r="FR64" s="59"/>
      <c r="FS64" s="59"/>
      <c r="FT64" s="59"/>
      <c r="FU64" s="59"/>
      <c r="FV64" s="59"/>
      <c r="FW64" s="59"/>
      <c r="FX64" s="59"/>
      <c r="FY64" s="59"/>
      <c r="FZ64" s="59"/>
      <c r="GA64" s="59"/>
      <c r="GB64" s="59"/>
      <c r="GC64" s="59"/>
      <c r="GD64" s="59"/>
      <c r="GE64" s="59"/>
      <c r="GF64" s="59"/>
      <c r="GG64" s="59"/>
      <c r="GH64" s="59"/>
      <c r="GI64" s="59"/>
      <c r="GJ64" s="59"/>
      <c r="GK64" s="59"/>
      <c r="GL64" s="59"/>
      <c r="GM64" s="59"/>
      <c r="GN64" s="59"/>
      <c r="GO64" s="59"/>
      <c r="GP64" s="59"/>
      <c r="GQ64" s="59"/>
      <c r="GR64" s="59"/>
      <c r="GS64" s="59"/>
      <c r="GT64" s="59"/>
      <c r="GU64" s="59"/>
      <c r="GV64" s="59"/>
      <c r="GW64" s="59"/>
      <c r="GX64" s="59"/>
      <c r="GY64" s="59"/>
      <c r="GZ64" s="59"/>
      <c r="HA64" s="59"/>
      <c r="HB64" s="59"/>
      <c r="HC64" s="59"/>
      <c r="HD64" s="59"/>
      <c r="HE64" s="59"/>
      <c r="HF64" s="59"/>
      <c r="HG64" s="59"/>
      <c r="HH64" s="59"/>
      <c r="HI64" s="59"/>
      <c r="HJ64" s="59"/>
      <c r="HK64" s="59"/>
      <c r="HL64" s="59"/>
      <c r="HM64" s="59"/>
      <c r="HN64" s="59"/>
      <c r="HO64" s="59"/>
      <c r="HP64" s="59"/>
      <c r="HQ64" s="59"/>
      <c r="HR64" s="59"/>
      <c r="HS64" s="59"/>
      <c r="HT64" s="59"/>
      <c r="HU64" s="59"/>
      <c r="HV64" s="59"/>
      <c r="HW64" s="59"/>
      <c r="HX64" s="59"/>
      <c r="HY64" s="59"/>
      <c r="HZ64" s="59"/>
      <c r="IA64" s="59"/>
      <c r="IB64" s="59"/>
      <c r="IC64" s="59"/>
      <c r="ID64" s="59"/>
      <c r="IE64" s="59"/>
      <c r="IF64" s="59"/>
      <c r="IG64" s="59"/>
      <c r="IH64" s="59"/>
      <c r="II64" s="59"/>
      <c r="IJ64" s="59"/>
      <c r="IK64" s="59"/>
      <c r="IL64" s="59"/>
      <c r="IM64" s="59"/>
      <c r="IN64" s="59"/>
      <c r="IO64" s="59"/>
      <c r="IP64" s="59"/>
      <c r="IQ64" s="59"/>
      <c r="IR64" s="59"/>
      <c r="IS64" s="59"/>
      <c r="IT64" s="59"/>
      <c r="IU64" s="59"/>
      <c r="IV64" s="59"/>
    </row>
    <row r="65" spans="1:256" s="87" customFormat="1" ht="22.5" customHeight="1">
      <c r="A65" s="51">
        <v>52</v>
      </c>
      <c r="B65" s="68" t="s">
        <v>359</v>
      </c>
      <c r="C65" s="35" t="s">
        <v>367</v>
      </c>
      <c r="D65" s="35" t="s">
        <v>237</v>
      </c>
      <c r="E65" s="35" t="s">
        <v>237</v>
      </c>
      <c r="F65" s="35" t="s">
        <v>237</v>
      </c>
      <c r="G65" s="35" t="s">
        <v>237</v>
      </c>
      <c r="H65" s="35" t="s">
        <v>237</v>
      </c>
      <c r="I65" s="35" t="s">
        <v>24</v>
      </c>
      <c r="J65" s="37">
        <v>40255</v>
      </c>
      <c r="K65" s="35" t="s">
        <v>26</v>
      </c>
      <c r="L65" s="38">
        <v>5300</v>
      </c>
      <c r="M65" s="38">
        <v>5300</v>
      </c>
      <c r="N65" s="36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59"/>
      <c r="EO65" s="59"/>
      <c r="EP65" s="59"/>
      <c r="EQ65" s="59"/>
      <c r="ER65" s="59"/>
      <c r="ES65" s="59"/>
      <c r="ET65" s="59"/>
      <c r="EU65" s="59"/>
      <c r="EV65" s="59"/>
      <c r="EW65" s="59"/>
      <c r="EX65" s="59"/>
      <c r="EY65" s="59"/>
      <c r="EZ65" s="59"/>
      <c r="FA65" s="59"/>
      <c r="FB65" s="59"/>
      <c r="FC65" s="59"/>
      <c r="FD65" s="59"/>
      <c r="FE65" s="59"/>
      <c r="FF65" s="59"/>
      <c r="FG65" s="59"/>
      <c r="FH65" s="59"/>
      <c r="FI65" s="59"/>
      <c r="FJ65" s="59"/>
      <c r="FK65" s="59"/>
      <c r="FL65" s="59"/>
      <c r="FM65" s="59"/>
      <c r="FN65" s="59"/>
      <c r="FO65" s="59"/>
      <c r="FP65" s="59"/>
      <c r="FQ65" s="59"/>
      <c r="FR65" s="59"/>
      <c r="FS65" s="59"/>
      <c r="FT65" s="59"/>
      <c r="FU65" s="59"/>
      <c r="FV65" s="59"/>
      <c r="FW65" s="59"/>
      <c r="FX65" s="59"/>
      <c r="FY65" s="59"/>
      <c r="FZ65" s="59"/>
      <c r="GA65" s="59"/>
      <c r="GB65" s="59"/>
      <c r="GC65" s="59"/>
      <c r="GD65" s="59"/>
      <c r="GE65" s="59"/>
      <c r="GF65" s="59"/>
      <c r="GG65" s="59"/>
      <c r="GH65" s="59"/>
      <c r="GI65" s="59"/>
      <c r="GJ65" s="59"/>
      <c r="GK65" s="59"/>
      <c r="GL65" s="59"/>
      <c r="GM65" s="59"/>
      <c r="GN65" s="59"/>
      <c r="GO65" s="59"/>
      <c r="GP65" s="59"/>
      <c r="GQ65" s="59"/>
      <c r="GR65" s="59"/>
      <c r="GS65" s="59"/>
      <c r="GT65" s="59"/>
      <c r="GU65" s="59"/>
      <c r="GV65" s="59"/>
      <c r="GW65" s="59"/>
      <c r="GX65" s="59"/>
      <c r="GY65" s="59"/>
      <c r="GZ65" s="59"/>
      <c r="HA65" s="59"/>
      <c r="HB65" s="59"/>
      <c r="HC65" s="59"/>
      <c r="HD65" s="59"/>
      <c r="HE65" s="59"/>
      <c r="HF65" s="59"/>
      <c r="HG65" s="59"/>
      <c r="HH65" s="59"/>
      <c r="HI65" s="59"/>
      <c r="HJ65" s="59"/>
      <c r="HK65" s="59"/>
      <c r="HL65" s="59"/>
      <c r="HM65" s="59"/>
      <c r="HN65" s="59"/>
      <c r="HO65" s="59"/>
      <c r="HP65" s="59"/>
      <c r="HQ65" s="59"/>
      <c r="HR65" s="59"/>
      <c r="HS65" s="59"/>
      <c r="HT65" s="59"/>
      <c r="HU65" s="59"/>
      <c r="HV65" s="59"/>
      <c r="HW65" s="59"/>
      <c r="HX65" s="59"/>
      <c r="HY65" s="59"/>
      <c r="HZ65" s="59"/>
      <c r="IA65" s="59"/>
      <c r="IB65" s="59"/>
      <c r="IC65" s="59"/>
      <c r="ID65" s="59"/>
      <c r="IE65" s="59"/>
      <c r="IF65" s="59"/>
      <c r="IG65" s="59"/>
      <c r="IH65" s="59"/>
      <c r="II65" s="59"/>
      <c r="IJ65" s="59"/>
      <c r="IK65" s="59"/>
      <c r="IL65" s="59"/>
      <c r="IM65" s="59"/>
      <c r="IN65" s="59"/>
      <c r="IO65" s="59"/>
      <c r="IP65" s="59"/>
      <c r="IQ65" s="59"/>
      <c r="IR65" s="59"/>
      <c r="IS65" s="59"/>
      <c r="IT65" s="59"/>
      <c r="IU65" s="59"/>
      <c r="IV65" s="59"/>
    </row>
    <row r="66" spans="1:256" s="87" customFormat="1" ht="22.5" customHeight="1">
      <c r="A66" s="51">
        <v>53</v>
      </c>
      <c r="B66" s="68" t="s">
        <v>360</v>
      </c>
      <c r="C66" s="35" t="s">
        <v>368</v>
      </c>
      <c r="D66" s="35" t="s">
        <v>1</v>
      </c>
      <c r="E66" s="35" t="s">
        <v>237</v>
      </c>
      <c r="F66" s="35" t="s">
        <v>237</v>
      </c>
      <c r="G66" s="35" t="s">
        <v>237</v>
      </c>
      <c r="H66" s="35" t="s">
        <v>237</v>
      </c>
      <c r="I66" s="35" t="s">
        <v>24</v>
      </c>
      <c r="J66" s="37">
        <v>40409</v>
      </c>
      <c r="K66" s="35" t="s">
        <v>26</v>
      </c>
      <c r="L66" s="38">
        <v>1750</v>
      </c>
      <c r="M66" s="38">
        <v>14000</v>
      </c>
      <c r="N66" s="36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  <c r="EO66" s="59"/>
      <c r="EP66" s="59"/>
      <c r="EQ66" s="59"/>
      <c r="ER66" s="59"/>
      <c r="ES66" s="59"/>
      <c r="ET66" s="59"/>
      <c r="EU66" s="59"/>
      <c r="EV66" s="59"/>
      <c r="EW66" s="59"/>
      <c r="EX66" s="59"/>
      <c r="EY66" s="59"/>
      <c r="EZ66" s="59"/>
      <c r="FA66" s="59"/>
      <c r="FB66" s="59"/>
      <c r="FC66" s="59"/>
      <c r="FD66" s="59"/>
      <c r="FE66" s="59"/>
      <c r="FF66" s="59"/>
      <c r="FG66" s="59"/>
      <c r="FH66" s="59"/>
      <c r="FI66" s="59"/>
      <c r="FJ66" s="59"/>
      <c r="FK66" s="59"/>
      <c r="FL66" s="59"/>
      <c r="FM66" s="59"/>
      <c r="FN66" s="59"/>
      <c r="FO66" s="59"/>
      <c r="FP66" s="59"/>
      <c r="FQ66" s="59"/>
      <c r="FR66" s="59"/>
      <c r="FS66" s="59"/>
      <c r="FT66" s="59"/>
      <c r="FU66" s="59"/>
      <c r="FV66" s="59"/>
      <c r="FW66" s="59"/>
      <c r="FX66" s="59"/>
      <c r="FY66" s="59"/>
      <c r="FZ66" s="59"/>
      <c r="GA66" s="59"/>
      <c r="GB66" s="59"/>
      <c r="GC66" s="59"/>
      <c r="GD66" s="59"/>
      <c r="GE66" s="59"/>
      <c r="GF66" s="59"/>
      <c r="GG66" s="59"/>
      <c r="GH66" s="59"/>
      <c r="GI66" s="59"/>
      <c r="GJ66" s="59"/>
      <c r="GK66" s="59"/>
      <c r="GL66" s="59"/>
      <c r="GM66" s="59"/>
      <c r="GN66" s="59"/>
      <c r="GO66" s="59"/>
      <c r="GP66" s="59"/>
      <c r="GQ66" s="59"/>
      <c r="GR66" s="59"/>
      <c r="GS66" s="59"/>
      <c r="GT66" s="59"/>
      <c r="GU66" s="59"/>
      <c r="GV66" s="59"/>
      <c r="GW66" s="59"/>
      <c r="GX66" s="59"/>
      <c r="GY66" s="59"/>
      <c r="GZ66" s="59"/>
      <c r="HA66" s="59"/>
      <c r="HB66" s="59"/>
      <c r="HC66" s="59"/>
      <c r="HD66" s="59"/>
      <c r="HE66" s="59"/>
      <c r="HF66" s="59"/>
      <c r="HG66" s="59"/>
      <c r="HH66" s="59"/>
      <c r="HI66" s="59"/>
      <c r="HJ66" s="59"/>
      <c r="HK66" s="59"/>
      <c r="HL66" s="59"/>
      <c r="HM66" s="59"/>
      <c r="HN66" s="59"/>
      <c r="HO66" s="59"/>
      <c r="HP66" s="59"/>
      <c r="HQ66" s="59"/>
      <c r="HR66" s="59"/>
      <c r="HS66" s="59"/>
      <c r="HT66" s="59"/>
      <c r="HU66" s="59"/>
      <c r="HV66" s="59"/>
      <c r="HW66" s="59"/>
      <c r="HX66" s="59"/>
      <c r="HY66" s="59"/>
      <c r="HZ66" s="59"/>
      <c r="IA66" s="59"/>
      <c r="IB66" s="59"/>
      <c r="IC66" s="59"/>
      <c r="ID66" s="59"/>
      <c r="IE66" s="59"/>
      <c r="IF66" s="59"/>
      <c r="IG66" s="59"/>
      <c r="IH66" s="59"/>
      <c r="II66" s="59"/>
      <c r="IJ66" s="59"/>
      <c r="IK66" s="59"/>
      <c r="IL66" s="59"/>
      <c r="IM66" s="59"/>
      <c r="IN66" s="59"/>
      <c r="IO66" s="59"/>
      <c r="IP66" s="59"/>
      <c r="IQ66" s="59"/>
      <c r="IR66" s="59"/>
      <c r="IS66" s="59"/>
      <c r="IT66" s="59"/>
      <c r="IU66" s="59"/>
      <c r="IV66" s="59"/>
    </row>
    <row r="67" spans="1:256" s="87" customFormat="1" ht="22.5" customHeight="1">
      <c r="A67" s="51">
        <v>54</v>
      </c>
      <c r="B67" s="68" t="s">
        <v>361</v>
      </c>
      <c r="C67" s="35" t="s">
        <v>369</v>
      </c>
      <c r="D67" s="35" t="s">
        <v>237</v>
      </c>
      <c r="E67" s="35" t="s">
        <v>237</v>
      </c>
      <c r="F67" s="35" t="s">
        <v>237</v>
      </c>
      <c r="G67" s="35" t="s">
        <v>237</v>
      </c>
      <c r="H67" s="35" t="s">
        <v>237</v>
      </c>
      <c r="I67" s="35" t="s">
        <v>24</v>
      </c>
      <c r="J67" s="37">
        <v>40450</v>
      </c>
      <c r="K67" s="35" t="s">
        <v>26</v>
      </c>
      <c r="L67" s="38">
        <v>15500</v>
      </c>
      <c r="M67" s="38">
        <v>15500</v>
      </c>
      <c r="N67" s="36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  <c r="EO67" s="59"/>
      <c r="EP67" s="59"/>
      <c r="EQ67" s="59"/>
      <c r="ER67" s="59"/>
      <c r="ES67" s="59"/>
      <c r="ET67" s="59"/>
      <c r="EU67" s="59"/>
      <c r="EV67" s="59"/>
      <c r="EW67" s="59"/>
      <c r="EX67" s="59"/>
      <c r="EY67" s="59"/>
      <c r="EZ67" s="59"/>
      <c r="FA67" s="59"/>
      <c r="FB67" s="59"/>
      <c r="FC67" s="59"/>
      <c r="FD67" s="59"/>
      <c r="FE67" s="59"/>
      <c r="FF67" s="59"/>
      <c r="FG67" s="59"/>
      <c r="FH67" s="59"/>
      <c r="FI67" s="59"/>
      <c r="FJ67" s="59"/>
      <c r="FK67" s="59"/>
      <c r="FL67" s="59"/>
      <c r="FM67" s="59"/>
      <c r="FN67" s="59"/>
      <c r="FO67" s="59"/>
      <c r="FP67" s="59"/>
      <c r="FQ67" s="59"/>
      <c r="FR67" s="59"/>
      <c r="FS67" s="59"/>
      <c r="FT67" s="59"/>
      <c r="FU67" s="59"/>
      <c r="FV67" s="59"/>
      <c r="FW67" s="59"/>
      <c r="FX67" s="59"/>
      <c r="FY67" s="59"/>
      <c r="FZ67" s="59"/>
      <c r="GA67" s="59"/>
      <c r="GB67" s="59"/>
      <c r="GC67" s="59"/>
      <c r="GD67" s="59"/>
      <c r="GE67" s="59"/>
      <c r="GF67" s="59"/>
      <c r="GG67" s="59"/>
      <c r="GH67" s="59"/>
      <c r="GI67" s="59"/>
      <c r="GJ67" s="59"/>
      <c r="GK67" s="59"/>
      <c r="GL67" s="59"/>
      <c r="GM67" s="59"/>
      <c r="GN67" s="59"/>
      <c r="GO67" s="59"/>
      <c r="GP67" s="59"/>
      <c r="GQ67" s="59"/>
      <c r="GR67" s="59"/>
      <c r="GS67" s="59"/>
      <c r="GT67" s="59"/>
      <c r="GU67" s="59"/>
      <c r="GV67" s="59"/>
      <c r="GW67" s="59"/>
      <c r="GX67" s="59"/>
      <c r="GY67" s="59"/>
      <c r="GZ67" s="59"/>
      <c r="HA67" s="59"/>
      <c r="HB67" s="59"/>
      <c r="HC67" s="59"/>
      <c r="HD67" s="59"/>
      <c r="HE67" s="59"/>
      <c r="HF67" s="59"/>
      <c r="HG67" s="59"/>
      <c r="HH67" s="59"/>
      <c r="HI67" s="59"/>
      <c r="HJ67" s="59"/>
      <c r="HK67" s="59"/>
      <c r="HL67" s="59"/>
      <c r="HM67" s="59"/>
      <c r="HN67" s="59"/>
      <c r="HO67" s="59"/>
      <c r="HP67" s="59"/>
      <c r="HQ67" s="59"/>
      <c r="HR67" s="59"/>
      <c r="HS67" s="59"/>
      <c r="HT67" s="59"/>
      <c r="HU67" s="59"/>
      <c r="HV67" s="59"/>
      <c r="HW67" s="59"/>
      <c r="HX67" s="59"/>
      <c r="HY67" s="59"/>
      <c r="HZ67" s="59"/>
      <c r="IA67" s="59"/>
      <c r="IB67" s="59"/>
      <c r="IC67" s="59"/>
      <c r="ID67" s="59"/>
      <c r="IE67" s="59"/>
      <c r="IF67" s="59"/>
      <c r="IG67" s="59"/>
      <c r="IH67" s="59"/>
      <c r="II67" s="59"/>
      <c r="IJ67" s="59"/>
      <c r="IK67" s="59"/>
      <c r="IL67" s="59"/>
      <c r="IM67" s="59"/>
      <c r="IN67" s="59"/>
      <c r="IO67" s="59"/>
      <c r="IP67" s="59"/>
      <c r="IQ67" s="59"/>
      <c r="IR67" s="59"/>
      <c r="IS67" s="59"/>
      <c r="IT67" s="59"/>
      <c r="IU67" s="59"/>
      <c r="IV67" s="59"/>
    </row>
    <row r="68" spans="1:256" s="87" customFormat="1" ht="22.5" customHeight="1">
      <c r="A68" s="51">
        <v>55</v>
      </c>
      <c r="B68" s="68" t="s">
        <v>46</v>
      </c>
      <c r="C68" s="35" t="s">
        <v>370</v>
      </c>
      <c r="D68" s="35" t="s">
        <v>237</v>
      </c>
      <c r="E68" s="35" t="s">
        <v>237</v>
      </c>
      <c r="F68" s="35" t="s">
        <v>237</v>
      </c>
      <c r="G68" s="35" t="s">
        <v>237</v>
      </c>
      <c r="H68" s="35" t="s">
        <v>237</v>
      </c>
      <c r="I68" s="35" t="s">
        <v>24</v>
      </c>
      <c r="J68" s="37">
        <v>40450</v>
      </c>
      <c r="K68" s="35" t="s">
        <v>26</v>
      </c>
      <c r="L68" s="38">
        <v>3500</v>
      </c>
      <c r="M68" s="38">
        <v>3500</v>
      </c>
      <c r="N68" s="36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  <c r="EO68" s="59"/>
      <c r="EP68" s="59"/>
      <c r="EQ68" s="59"/>
      <c r="ER68" s="59"/>
      <c r="ES68" s="59"/>
      <c r="ET68" s="59"/>
      <c r="EU68" s="59"/>
      <c r="EV68" s="59"/>
      <c r="EW68" s="59"/>
      <c r="EX68" s="59"/>
      <c r="EY68" s="59"/>
      <c r="EZ68" s="59"/>
      <c r="FA68" s="59"/>
      <c r="FB68" s="59"/>
      <c r="FC68" s="59"/>
      <c r="FD68" s="59"/>
      <c r="FE68" s="59"/>
      <c r="FF68" s="59"/>
      <c r="FG68" s="59"/>
      <c r="FH68" s="59"/>
      <c r="FI68" s="59"/>
      <c r="FJ68" s="59"/>
      <c r="FK68" s="59"/>
      <c r="FL68" s="59"/>
      <c r="FM68" s="59"/>
      <c r="FN68" s="59"/>
      <c r="FO68" s="59"/>
      <c r="FP68" s="59"/>
      <c r="FQ68" s="59"/>
      <c r="FR68" s="59"/>
      <c r="FS68" s="59"/>
      <c r="FT68" s="59"/>
      <c r="FU68" s="59"/>
      <c r="FV68" s="59"/>
      <c r="FW68" s="59"/>
      <c r="FX68" s="59"/>
      <c r="FY68" s="59"/>
      <c r="FZ68" s="59"/>
      <c r="GA68" s="59"/>
      <c r="GB68" s="59"/>
      <c r="GC68" s="59"/>
      <c r="GD68" s="59"/>
      <c r="GE68" s="59"/>
      <c r="GF68" s="59"/>
      <c r="GG68" s="59"/>
      <c r="GH68" s="59"/>
      <c r="GI68" s="59"/>
      <c r="GJ68" s="59"/>
      <c r="GK68" s="59"/>
      <c r="GL68" s="59"/>
      <c r="GM68" s="59"/>
      <c r="GN68" s="59"/>
      <c r="GO68" s="59"/>
      <c r="GP68" s="59"/>
      <c r="GQ68" s="59"/>
      <c r="GR68" s="59"/>
      <c r="GS68" s="59"/>
      <c r="GT68" s="59"/>
      <c r="GU68" s="59"/>
      <c r="GV68" s="59"/>
      <c r="GW68" s="59"/>
      <c r="GX68" s="59"/>
      <c r="GY68" s="59"/>
      <c r="GZ68" s="59"/>
      <c r="HA68" s="59"/>
      <c r="HB68" s="59"/>
      <c r="HC68" s="59"/>
      <c r="HD68" s="59"/>
      <c r="HE68" s="59"/>
      <c r="HF68" s="59"/>
      <c r="HG68" s="59"/>
      <c r="HH68" s="59"/>
      <c r="HI68" s="59"/>
      <c r="HJ68" s="59"/>
      <c r="HK68" s="59"/>
      <c r="HL68" s="59"/>
      <c r="HM68" s="59"/>
      <c r="HN68" s="59"/>
      <c r="HO68" s="59"/>
      <c r="HP68" s="59"/>
      <c r="HQ68" s="59"/>
      <c r="HR68" s="59"/>
      <c r="HS68" s="59"/>
      <c r="HT68" s="59"/>
      <c r="HU68" s="59"/>
      <c r="HV68" s="59"/>
      <c r="HW68" s="59"/>
      <c r="HX68" s="59"/>
      <c r="HY68" s="59"/>
      <c r="HZ68" s="59"/>
      <c r="IA68" s="59"/>
      <c r="IB68" s="59"/>
      <c r="IC68" s="59"/>
      <c r="ID68" s="59"/>
      <c r="IE68" s="59"/>
      <c r="IF68" s="59"/>
      <c r="IG68" s="59"/>
      <c r="IH68" s="59"/>
      <c r="II68" s="59"/>
      <c r="IJ68" s="59"/>
      <c r="IK68" s="59"/>
      <c r="IL68" s="59"/>
      <c r="IM68" s="59"/>
      <c r="IN68" s="59"/>
      <c r="IO68" s="59"/>
      <c r="IP68" s="59"/>
      <c r="IQ68" s="59"/>
      <c r="IR68" s="59"/>
      <c r="IS68" s="59"/>
      <c r="IT68" s="59"/>
      <c r="IU68" s="59"/>
      <c r="IV68" s="59"/>
    </row>
    <row r="69" spans="1:256" s="87" customFormat="1" ht="22.5" customHeight="1">
      <c r="A69" s="51">
        <v>56</v>
      </c>
      <c r="B69" s="68" t="s">
        <v>420</v>
      </c>
      <c r="C69" s="35" t="s">
        <v>452</v>
      </c>
      <c r="D69" s="35" t="s">
        <v>237</v>
      </c>
      <c r="E69" s="35" t="s">
        <v>237</v>
      </c>
      <c r="F69" s="35" t="s">
        <v>237</v>
      </c>
      <c r="G69" s="35" t="s">
        <v>237</v>
      </c>
      <c r="H69" s="35" t="s">
        <v>237</v>
      </c>
      <c r="I69" s="35" t="s">
        <v>24</v>
      </c>
      <c r="J69" s="37">
        <v>40703</v>
      </c>
      <c r="K69" s="35" t="s">
        <v>26</v>
      </c>
      <c r="L69" s="38">
        <v>3850</v>
      </c>
      <c r="M69" s="38">
        <v>3850</v>
      </c>
      <c r="N69" s="36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59"/>
      <c r="EK69" s="59"/>
      <c r="EL69" s="59"/>
      <c r="EM69" s="59"/>
      <c r="EN69" s="59"/>
      <c r="EO69" s="59"/>
      <c r="EP69" s="59"/>
      <c r="EQ69" s="59"/>
      <c r="ER69" s="59"/>
      <c r="ES69" s="59"/>
      <c r="ET69" s="59"/>
      <c r="EU69" s="59"/>
      <c r="EV69" s="59"/>
      <c r="EW69" s="59"/>
      <c r="EX69" s="59"/>
      <c r="EY69" s="59"/>
      <c r="EZ69" s="59"/>
      <c r="FA69" s="59"/>
      <c r="FB69" s="59"/>
      <c r="FC69" s="59"/>
      <c r="FD69" s="59"/>
      <c r="FE69" s="59"/>
      <c r="FF69" s="59"/>
      <c r="FG69" s="59"/>
      <c r="FH69" s="59"/>
      <c r="FI69" s="59"/>
      <c r="FJ69" s="59"/>
      <c r="FK69" s="59"/>
      <c r="FL69" s="59"/>
      <c r="FM69" s="59"/>
      <c r="FN69" s="59"/>
      <c r="FO69" s="59"/>
      <c r="FP69" s="59"/>
      <c r="FQ69" s="59"/>
      <c r="FR69" s="59"/>
      <c r="FS69" s="59"/>
      <c r="FT69" s="59"/>
      <c r="FU69" s="59"/>
      <c r="FV69" s="59"/>
      <c r="FW69" s="59"/>
      <c r="FX69" s="59"/>
      <c r="FY69" s="59"/>
      <c r="FZ69" s="59"/>
      <c r="GA69" s="59"/>
      <c r="GB69" s="59"/>
      <c r="GC69" s="59"/>
      <c r="GD69" s="59"/>
      <c r="GE69" s="59"/>
      <c r="GF69" s="59"/>
      <c r="GG69" s="59"/>
      <c r="GH69" s="59"/>
      <c r="GI69" s="59"/>
      <c r="GJ69" s="59"/>
      <c r="GK69" s="59"/>
      <c r="GL69" s="59"/>
      <c r="GM69" s="59"/>
      <c r="GN69" s="59"/>
      <c r="GO69" s="59"/>
      <c r="GP69" s="59"/>
      <c r="GQ69" s="59"/>
      <c r="GR69" s="59"/>
      <c r="GS69" s="59"/>
      <c r="GT69" s="59"/>
      <c r="GU69" s="59"/>
      <c r="GV69" s="59"/>
      <c r="GW69" s="59"/>
      <c r="GX69" s="59"/>
      <c r="GY69" s="59"/>
      <c r="GZ69" s="59"/>
      <c r="HA69" s="59"/>
      <c r="HB69" s="59"/>
      <c r="HC69" s="59"/>
      <c r="HD69" s="59"/>
      <c r="HE69" s="59"/>
      <c r="HF69" s="59"/>
      <c r="HG69" s="59"/>
      <c r="HH69" s="59"/>
      <c r="HI69" s="59"/>
      <c r="HJ69" s="59"/>
      <c r="HK69" s="59"/>
      <c r="HL69" s="59"/>
      <c r="HM69" s="59"/>
      <c r="HN69" s="59"/>
      <c r="HO69" s="59"/>
      <c r="HP69" s="59"/>
      <c r="HQ69" s="59"/>
      <c r="HR69" s="59"/>
      <c r="HS69" s="59"/>
      <c r="HT69" s="59"/>
      <c r="HU69" s="59"/>
      <c r="HV69" s="59"/>
      <c r="HW69" s="59"/>
      <c r="HX69" s="59"/>
      <c r="HY69" s="59"/>
      <c r="HZ69" s="59"/>
      <c r="IA69" s="59"/>
      <c r="IB69" s="59"/>
      <c r="IC69" s="59"/>
      <c r="ID69" s="59"/>
      <c r="IE69" s="59"/>
      <c r="IF69" s="59"/>
      <c r="IG69" s="59"/>
      <c r="IH69" s="59"/>
      <c r="II69" s="59"/>
      <c r="IJ69" s="59"/>
      <c r="IK69" s="59"/>
      <c r="IL69" s="59"/>
      <c r="IM69" s="59"/>
      <c r="IN69" s="59"/>
      <c r="IO69" s="59"/>
      <c r="IP69" s="59"/>
      <c r="IQ69" s="59"/>
      <c r="IR69" s="59"/>
      <c r="IS69" s="59"/>
      <c r="IT69" s="59"/>
      <c r="IU69" s="59"/>
      <c r="IV69" s="59"/>
    </row>
    <row r="70" spans="1:256" s="87" customFormat="1" ht="22.5" customHeight="1">
      <c r="A70" s="51">
        <v>57</v>
      </c>
      <c r="B70" s="68" t="s">
        <v>421</v>
      </c>
      <c r="C70" s="35" t="s">
        <v>453</v>
      </c>
      <c r="D70" s="35" t="s">
        <v>237</v>
      </c>
      <c r="E70" s="35" t="s">
        <v>237</v>
      </c>
      <c r="F70" s="35" t="s">
        <v>237</v>
      </c>
      <c r="G70" s="35" t="s">
        <v>237</v>
      </c>
      <c r="H70" s="35" t="s">
        <v>237</v>
      </c>
      <c r="I70" s="35" t="s">
        <v>24</v>
      </c>
      <c r="J70" s="37">
        <v>40703</v>
      </c>
      <c r="K70" s="35" t="s">
        <v>26</v>
      </c>
      <c r="L70" s="38">
        <v>300</v>
      </c>
      <c r="M70" s="38">
        <v>6000</v>
      </c>
      <c r="N70" s="36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59"/>
      <c r="EK70" s="59"/>
      <c r="EL70" s="59"/>
      <c r="EM70" s="59"/>
      <c r="EN70" s="59"/>
      <c r="EO70" s="59"/>
      <c r="EP70" s="59"/>
      <c r="EQ70" s="59"/>
      <c r="ER70" s="59"/>
      <c r="ES70" s="59"/>
      <c r="ET70" s="59"/>
      <c r="EU70" s="59"/>
      <c r="EV70" s="59"/>
      <c r="EW70" s="59"/>
      <c r="EX70" s="59"/>
      <c r="EY70" s="59"/>
      <c r="EZ70" s="59"/>
      <c r="FA70" s="59"/>
      <c r="FB70" s="59"/>
      <c r="FC70" s="59"/>
      <c r="FD70" s="59"/>
      <c r="FE70" s="59"/>
      <c r="FF70" s="59"/>
      <c r="FG70" s="59"/>
      <c r="FH70" s="59"/>
      <c r="FI70" s="59"/>
      <c r="FJ70" s="59"/>
      <c r="FK70" s="59"/>
      <c r="FL70" s="59"/>
      <c r="FM70" s="59"/>
      <c r="FN70" s="59"/>
      <c r="FO70" s="59"/>
      <c r="FP70" s="59"/>
      <c r="FQ70" s="59"/>
      <c r="FR70" s="59"/>
      <c r="FS70" s="59"/>
      <c r="FT70" s="59"/>
      <c r="FU70" s="59"/>
      <c r="FV70" s="59"/>
      <c r="FW70" s="59"/>
      <c r="FX70" s="59"/>
      <c r="FY70" s="59"/>
      <c r="FZ70" s="59"/>
      <c r="GA70" s="59"/>
      <c r="GB70" s="59"/>
      <c r="GC70" s="59"/>
      <c r="GD70" s="59"/>
      <c r="GE70" s="59"/>
      <c r="GF70" s="59"/>
      <c r="GG70" s="59"/>
      <c r="GH70" s="59"/>
      <c r="GI70" s="59"/>
      <c r="GJ70" s="59"/>
      <c r="GK70" s="59"/>
      <c r="GL70" s="59"/>
      <c r="GM70" s="59"/>
      <c r="GN70" s="59"/>
      <c r="GO70" s="59"/>
      <c r="GP70" s="59"/>
      <c r="GQ70" s="59"/>
      <c r="GR70" s="59"/>
      <c r="GS70" s="59"/>
      <c r="GT70" s="59"/>
      <c r="GU70" s="59"/>
      <c r="GV70" s="59"/>
      <c r="GW70" s="59"/>
      <c r="GX70" s="59"/>
      <c r="GY70" s="59"/>
      <c r="GZ70" s="59"/>
      <c r="HA70" s="59"/>
      <c r="HB70" s="59"/>
      <c r="HC70" s="59"/>
      <c r="HD70" s="59"/>
      <c r="HE70" s="59"/>
      <c r="HF70" s="59"/>
      <c r="HG70" s="59"/>
      <c r="HH70" s="59"/>
      <c r="HI70" s="59"/>
      <c r="HJ70" s="59"/>
      <c r="HK70" s="59"/>
      <c r="HL70" s="59"/>
      <c r="HM70" s="59"/>
      <c r="HN70" s="59"/>
      <c r="HO70" s="59"/>
      <c r="HP70" s="59"/>
      <c r="HQ70" s="59"/>
      <c r="HR70" s="59"/>
      <c r="HS70" s="59"/>
      <c r="HT70" s="59"/>
      <c r="HU70" s="59"/>
      <c r="HV70" s="59"/>
      <c r="HW70" s="59"/>
      <c r="HX70" s="59"/>
      <c r="HY70" s="59"/>
      <c r="HZ70" s="59"/>
      <c r="IA70" s="59"/>
      <c r="IB70" s="59"/>
      <c r="IC70" s="59"/>
      <c r="ID70" s="59"/>
      <c r="IE70" s="59"/>
      <c r="IF70" s="59"/>
      <c r="IG70" s="59"/>
      <c r="IH70" s="59"/>
      <c r="II70" s="59"/>
      <c r="IJ70" s="59"/>
      <c r="IK70" s="59"/>
      <c r="IL70" s="59"/>
      <c r="IM70" s="59"/>
      <c r="IN70" s="59"/>
      <c r="IO70" s="59"/>
      <c r="IP70" s="59"/>
      <c r="IQ70" s="59"/>
      <c r="IR70" s="59"/>
      <c r="IS70" s="59"/>
      <c r="IT70" s="59"/>
      <c r="IU70" s="59"/>
      <c r="IV70" s="59"/>
    </row>
    <row r="71" spans="1:256" s="87" customFormat="1" ht="22.5" customHeight="1">
      <c r="A71" s="51">
        <v>58</v>
      </c>
      <c r="B71" s="68" t="s">
        <v>46</v>
      </c>
      <c r="C71" s="35" t="s">
        <v>476</v>
      </c>
      <c r="D71" s="35" t="s">
        <v>237</v>
      </c>
      <c r="E71" s="35" t="s">
        <v>237</v>
      </c>
      <c r="F71" s="35" t="s">
        <v>237</v>
      </c>
      <c r="G71" s="35" t="s">
        <v>237</v>
      </c>
      <c r="H71" s="35" t="s">
        <v>237</v>
      </c>
      <c r="I71" s="35" t="s">
        <v>24</v>
      </c>
      <c r="J71" s="37" t="s">
        <v>480</v>
      </c>
      <c r="K71" s="35" t="s">
        <v>26</v>
      </c>
      <c r="L71" s="38">
        <v>5600</v>
      </c>
      <c r="M71" s="38">
        <v>5600</v>
      </c>
      <c r="N71" s="36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59"/>
      <c r="EK71" s="59"/>
      <c r="EL71" s="59"/>
      <c r="EM71" s="59"/>
      <c r="EN71" s="59"/>
      <c r="EO71" s="59"/>
      <c r="EP71" s="59"/>
      <c r="EQ71" s="59"/>
      <c r="ER71" s="59"/>
      <c r="ES71" s="59"/>
      <c r="ET71" s="59"/>
      <c r="EU71" s="59"/>
      <c r="EV71" s="59"/>
      <c r="EW71" s="59"/>
      <c r="EX71" s="59"/>
      <c r="EY71" s="59"/>
      <c r="EZ71" s="59"/>
      <c r="FA71" s="59"/>
      <c r="FB71" s="59"/>
      <c r="FC71" s="59"/>
      <c r="FD71" s="59"/>
      <c r="FE71" s="59"/>
      <c r="FF71" s="59"/>
      <c r="FG71" s="59"/>
      <c r="FH71" s="59"/>
      <c r="FI71" s="59"/>
      <c r="FJ71" s="59"/>
      <c r="FK71" s="59"/>
      <c r="FL71" s="59"/>
      <c r="FM71" s="59"/>
      <c r="FN71" s="59"/>
      <c r="FO71" s="59"/>
      <c r="FP71" s="59"/>
      <c r="FQ71" s="59"/>
      <c r="FR71" s="59"/>
      <c r="FS71" s="59"/>
      <c r="FT71" s="59"/>
      <c r="FU71" s="59"/>
      <c r="FV71" s="59"/>
      <c r="FW71" s="59"/>
      <c r="FX71" s="59"/>
      <c r="FY71" s="59"/>
      <c r="FZ71" s="59"/>
      <c r="GA71" s="59"/>
      <c r="GB71" s="59"/>
      <c r="GC71" s="59"/>
      <c r="GD71" s="59"/>
      <c r="GE71" s="59"/>
      <c r="GF71" s="59"/>
      <c r="GG71" s="59"/>
      <c r="GH71" s="59"/>
      <c r="GI71" s="59"/>
      <c r="GJ71" s="59"/>
      <c r="GK71" s="59"/>
      <c r="GL71" s="59"/>
      <c r="GM71" s="59"/>
      <c r="GN71" s="59"/>
      <c r="GO71" s="59"/>
      <c r="GP71" s="59"/>
      <c r="GQ71" s="59"/>
      <c r="GR71" s="59"/>
      <c r="GS71" s="59"/>
      <c r="GT71" s="59"/>
      <c r="GU71" s="59"/>
      <c r="GV71" s="59"/>
      <c r="GW71" s="59"/>
      <c r="GX71" s="59"/>
      <c r="GY71" s="59"/>
      <c r="GZ71" s="59"/>
      <c r="HA71" s="59"/>
      <c r="HB71" s="59"/>
      <c r="HC71" s="59"/>
      <c r="HD71" s="59"/>
      <c r="HE71" s="59"/>
      <c r="HF71" s="59"/>
      <c r="HG71" s="59"/>
      <c r="HH71" s="59"/>
      <c r="HI71" s="59"/>
      <c r="HJ71" s="59"/>
      <c r="HK71" s="59"/>
      <c r="HL71" s="59"/>
      <c r="HM71" s="59"/>
      <c r="HN71" s="59"/>
      <c r="HO71" s="59"/>
      <c r="HP71" s="59"/>
      <c r="HQ71" s="59"/>
      <c r="HR71" s="59"/>
      <c r="HS71" s="59"/>
      <c r="HT71" s="59"/>
      <c r="HU71" s="59"/>
      <c r="HV71" s="59"/>
      <c r="HW71" s="59"/>
      <c r="HX71" s="59"/>
      <c r="HY71" s="59"/>
      <c r="HZ71" s="59"/>
      <c r="IA71" s="59"/>
      <c r="IB71" s="59"/>
      <c r="IC71" s="59"/>
      <c r="ID71" s="59"/>
      <c r="IE71" s="59"/>
      <c r="IF71" s="59"/>
      <c r="IG71" s="59"/>
      <c r="IH71" s="59"/>
      <c r="II71" s="59"/>
      <c r="IJ71" s="59"/>
      <c r="IK71" s="59"/>
      <c r="IL71" s="59"/>
      <c r="IM71" s="59"/>
      <c r="IN71" s="59"/>
      <c r="IO71" s="59"/>
      <c r="IP71" s="59"/>
      <c r="IQ71" s="59"/>
      <c r="IR71" s="59"/>
      <c r="IS71" s="59"/>
      <c r="IT71" s="59"/>
      <c r="IU71" s="59"/>
      <c r="IV71" s="59"/>
    </row>
    <row r="72" spans="1:256" s="87" customFormat="1" ht="22.5" customHeight="1">
      <c r="A72" s="51">
        <v>59</v>
      </c>
      <c r="B72" s="68" t="s">
        <v>178</v>
      </c>
      <c r="C72" s="35" t="s">
        <v>579</v>
      </c>
      <c r="D72" s="35" t="s">
        <v>237</v>
      </c>
      <c r="E72" s="35" t="s">
        <v>237</v>
      </c>
      <c r="F72" s="35" t="s">
        <v>237</v>
      </c>
      <c r="G72" s="35" t="s">
        <v>237</v>
      </c>
      <c r="H72" s="35" t="s">
        <v>237</v>
      </c>
      <c r="I72" s="35" t="s">
        <v>24</v>
      </c>
      <c r="J72" s="37" t="s">
        <v>581</v>
      </c>
      <c r="K72" s="35" t="s">
        <v>26</v>
      </c>
      <c r="L72" s="38">
        <v>3500</v>
      </c>
      <c r="M72" s="38">
        <v>3500</v>
      </c>
      <c r="N72" s="36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  <c r="EO72" s="59"/>
      <c r="EP72" s="59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59"/>
      <c r="FF72" s="59"/>
      <c r="FG72" s="59"/>
      <c r="FH72" s="59"/>
      <c r="FI72" s="59"/>
      <c r="FJ72" s="59"/>
      <c r="FK72" s="59"/>
      <c r="FL72" s="59"/>
      <c r="FM72" s="59"/>
      <c r="FN72" s="59"/>
      <c r="FO72" s="59"/>
      <c r="FP72" s="59"/>
      <c r="FQ72" s="59"/>
      <c r="FR72" s="59"/>
      <c r="FS72" s="59"/>
      <c r="FT72" s="59"/>
      <c r="FU72" s="59"/>
      <c r="FV72" s="59"/>
      <c r="FW72" s="59"/>
      <c r="FX72" s="59"/>
      <c r="FY72" s="59"/>
      <c r="FZ72" s="59"/>
      <c r="GA72" s="59"/>
      <c r="GB72" s="59"/>
      <c r="GC72" s="59"/>
      <c r="GD72" s="59"/>
      <c r="GE72" s="59"/>
      <c r="GF72" s="59"/>
      <c r="GG72" s="59"/>
      <c r="GH72" s="59"/>
      <c r="GI72" s="59"/>
      <c r="GJ72" s="59"/>
      <c r="GK72" s="59"/>
      <c r="GL72" s="59"/>
      <c r="GM72" s="59"/>
      <c r="GN72" s="59"/>
      <c r="GO72" s="59"/>
      <c r="GP72" s="59"/>
      <c r="GQ72" s="59"/>
      <c r="GR72" s="59"/>
      <c r="GS72" s="59"/>
      <c r="GT72" s="59"/>
      <c r="GU72" s="59"/>
      <c r="GV72" s="59"/>
      <c r="GW72" s="59"/>
      <c r="GX72" s="59"/>
      <c r="GY72" s="59"/>
      <c r="GZ72" s="59"/>
      <c r="HA72" s="59"/>
      <c r="HB72" s="59"/>
      <c r="HC72" s="59"/>
      <c r="HD72" s="59"/>
      <c r="HE72" s="59"/>
      <c r="HF72" s="59"/>
      <c r="HG72" s="59"/>
      <c r="HH72" s="59"/>
      <c r="HI72" s="59"/>
      <c r="HJ72" s="59"/>
      <c r="HK72" s="59"/>
      <c r="HL72" s="59"/>
      <c r="HM72" s="59"/>
      <c r="HN72" s="59"/>
      <c r="HO72" s="59"/>
      <c r="HP72" s="59"/>
      <c r="HQ72" s="59"/>
      <c r="HR72" s="59"/>
      <c r="HS72" s="59"/>
      <c r="HT72" s="59"/>
      <c r="HU72" s="59"/>
      <c r="HV72" s="59"/>
      <c r="HW72" s="59"/>
      <c r="HX72" s="59"/>
      <c r="HY72" s="59"/>
      <c r="HZ72" s="59"/>
      <c r="IA72" s="59"/>
      <c r="IB72" s="59"/>
      <c r="IC72" s="59"/>
      <c r="ID72" s="59"/>
      <c r="IE72" s="59"/>
      <c r="IF72" s="59"/>
      <c r="IG72" s="59"/>
      <c r="IH72" s="59"/>
      <c r="II72" s="59"/>
      <c r="IJ72" s="59"/>
      <c r="IK72" s="59"/>
      <c r="IL72" s="59"/>
      <c r="IM72" s="59"/>
      <c r="IN72" s="59"/>
      <c r="IO72" s="59"/>
      <c r="IP72" s="59"/>
      <c r="IQ72" s="59"/>
      <c r="IR72" s="59"/>
      <c r="IS72" s="59"/>
      <c r="IT72" s="59"/>
      <c r="IU72" s="59"/>
      <c r="IV72" s="59"/>
    </row>
    <row r="73" spans="1:256" s="87" customFormat="1" ht="22.5" customHeight="1">
      <c r="A73" s="51">
        <v>60</v>
      </c>
      <c r="B73" s="68" t="s">
        <v>178</v>
      </c>
      <c r="C73" s="35" t="s">
        <v>626</v>
      </c>
      <c r="D73" s="35" t="s">
        <v>237</v>
      </c>
      <c r="E73" s="35" t="s">
        <v>237</v>
      </c>
      <c r="F73" s="35" t="s">
        <v>237</v>
      </c>
      <c r="G73" s="35" t="s">
        <v>237</v>
      </c>
      <c r="H73" s="35" t="s">
        <v>237</v>
      </c>
      <c r="I73" s="35" t="s">
        <v>24</v>
      </c>
      <c r="J73" s="37" t="s">
        <v>581</v>
      </c>
      <c r="K73" s="35" t="s">
        <v>26</v>
      </c>
      <c r="L73" s="38">
        <v>3500</v>
      </c>
      <c r="M73" s="38">
        <v>3500</v>
      </c>
      <c r="N73" s="36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59"/>
      <c r="FF73" s="59"/>
      <c r="FG73" s="59"/>
      <c r="FH73" s="59"/>
      <c r="FI73" s="59"/>
      <c r="FJ73" s="59"/>
      <c r="FK73" s="59"/>
      <c r="FL73" s="59"/>
      <c r="FM73" s="59"/>
      <c r="FN73" s="59"/>
      <c r="FO73" s="59"/>
      <c r="FP73" s="59"/>
      <c r="FQ73" s="59"/>
      <c r="FR73" s="59"/>
      <c r="FS73" s="59"/>
      <c r="FT73" s="59"/>
      <c r="FU73" s="59"/>
      <c r="FV73" s="59"/>
      <c r="FW73" s="59"/>
      <c r="FX73" s="59"/>
      <c r="FY73" s="59"/>
      <c r="FZ73" s="59"/>
      <c r="GA73" s="59"/>
      <c r="GB73" s="59"/>
      <c r="GC73" s="59"/>
      <c r="GD73" s="59"/>
      <c r="GE73" s="59"/>
      <c r="GF73" s="59"/>
      <c r="GG73" s="59"/>
      <c r="GH73" s="59"/>
      <c r="GI73" s="59"/>
      <c r="GJ73" s="59"/>
      <c r="GK73" s="59"/>
      <c r="GL73" s="59"/>
      <c r="GM73" s="59"/>
      <c r="GN73" s="59"/>
      <c r="GO73" s="59"/>
      <c r="GP73" s="59"/>
      <c r="GQ73" s="59"/>
      <c r="GR73" s="59"/>
      <c r="GS73" s="59"/>
      <c r="GT73" s="59"/>
      <c r="GU73" s="59"/>
      <c r="GV73" s="59"/>
      <c r="GW73" s="59"/>
      <c r="GX73" s="59"/>
      <c r="GY73" s="59"/>
      <c r="GZ73" s="59"/>
      <c r="HA73" s="59"/>
      <c r="HB73" s="59"/>
      <c r="HC73" s="59"/>
      <c r="HD73" s="59"/>
      <c r="HE73" s="59"/>
      <c r="HF73" s="59"/>
      <c r="HG73" s="59"/>
      <c r="HH73" s="59"/>
      <c r="HI73" s="59"/>
      <c r="HJ73" s="59"/>
      <c r="HK73" s="59"/>
      <c r="HL73" s="59"/>
      <c r="HM73" s="59"/>
      <c r="HN73" s="59"/>
      <c r="HO73" s="59"/>
      <c r="HP73" s="59"/>
      <c r="HQ73" s="59"/>
      <c r="HR73" s="59"/>
      <c r="HS73" s="59"/>
      <c r="HT73" s="59"/>
      <c r="HU73" s="59"/>
      <c r="HV73" s="59"/>
      <c r="HW73" s="59"/>
      <c r="HX73" s="59"/>
      <c r="HY73" s="59"/>
      <c r="HZ73" s="59"/>
      <c r="IA73" s="59"/>
      <c r="IB73" s="59"/>
      <c r="IC73" s="59"/>
      <c r="ID73" s="59"/>
      <c r="IE73" s="59"/>
      <c r="IF73" s="59"/>
      <c r="IG73" s="59"/>
      <c r="IH73" s="59"/>
      <c r="II73" s="59"/>
      <c r="IJ73" s="59"/>
      <c r="IK73" s="59"/>
      <c r="IL73" s="59"/>
      <c r="IM73" s="59"/>
      <c r="IN73" s="59"/>
      <c r="IO73" s="59"/>
      <c r="IP73" s="59"/>
      <c r="IQ73" s="59"/>
      <c r="IR73" s="59"/>
      <c r="IS73" s="59"/>
      <c r="IT73" s="59"/>
      <c r="IU73" s="59"/>
      <c r="IV73" s="59"/>
    </row>
    <row r="74" spans="1:256" s="87" customFormat="1" ht="22.5" customHeight="1">
      <c r="A74" s="51">
        <v>61</v>
      </c>
      <c r="B74" s="68" t="s">
        <v>53</v>
      </c>
      <c r="C74" s="35" t="s">
        <v>627</v>
      </c>
      <c r="D74" s="35" t="s">
        <v>237</v>
      </c>
      <c r="E74" s="35" t="s">
        <v>237</v>
      </c>
      <c r="F74" s="35" t="s">
        <v>237</v>
      </c>
      <c r="G74" s="35" t="s">
        <v>237</v>
      </c>
      <c r="H74" s="35" t="s">
        <v>237</v>
      </c>
      <c r="I74" s="35" t="s">
        <v>24</v>
      </c>
      <c r="J74" s="37" t="s">
        <v>582</v>
      </c>
      <c r="K74" s="35" t="s">
        <v>26</v>
      </c>
      <c r="L74" s="38">
        <v>9900</v>
      </c>
      <c r="M74" s="38">
        <v>9900</v>
      </c>
      <c r="N74" s="161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  <c r="FE74" s="59"/>
      <c r="FF74" s="59"/>
      <c r="FG74" s="59"/>
      <c r="FH74" s="59"/>
      <c r="FI74" s="59"/>
      <c r="FJ74" s="59"/>
      <c r="FK74" s="59"/>
      <c r="FL74" s="59"/>
      <c r="FM74" s="59"/>
      <c r="FN74" s="59"/>
      <c r="FO74" s="59"/>
      <c r="FP74" s="59"/>
      <c r="FQ74" s="59"/>
      <c r="FR74" s="59"/>
      <c r="FS74" s="59"/>
      <c r="FT74" s="59"/>
      <c r="FU74" s="59"/>
      <c r="FV74" s="59"/>
      <c r="FW74" s="59"/>
      <c r="FX74" s="59"/>
      <c r="FY74" s="59"/>
      <c r="FZ74" s="59"/>
      <c r="GA74" s="59"/>
      <c r="GB74" s="59"/>
      <c r="GC74" s="59"/>
      <c r="GD74" s="59"/>
      <c r="GE74" s="59"/>
      <c r="GF74" s="59"/>
      <c r="GG74" s="59"/>
      <c r="GH74" s="59"/>
      <c r="GI74" s="59"/>
      <c r="GJ74" s="59"/>
      <c r="GK74" s="59"/>
      <c r="GL74" s="59"/>
      <c r="GM74" s="59"/>
      <c r="GN74" s="59"/>
      <c r="GO74" s="59"/>
      <c r="GP74" s="59"/>
      <c r="GQ74" s="59"/>
      <c r="GR74" s="59"/>
      <c r="GS74" s="59"/>
      <c r="GT74" s="59"/>
      <c r="GU74" s="59"/>
      <c r="GV74" s="59"/>
      <c r="GW74" s="59"/>
      <c r="GX74" s="59"/>
      <c r="GY74" s="59"/>
      <c r="GZ74" s="59"/>
      <c r="HA74" s="59"/>
      <c r="HB74" s="59"/>
      <c r="HC74" s="59"/>
      <c r="HD74" s="59"/>
      <c r="HE74" s="59"/>
      <c r="HF74" s="59"/>
      <c r="HG74" s="59"/>
      <c r="HH74" s="59"/>
      <c r="HI74" s="59"/>
      <c r="HJ74" s="59"/>
      <c r="HK74" s="59"/>
      <c r="HL74" s="59"/>
      <c r="HM74" s="59"/>
      <c r="HN74" s="59"/>
      <c r="HO74" s="59"/>
      <c r="HP74" s="59"/>
      <c r="HQ74" s="59"/>
      <c r="HR74" s="59"/>
      <c r="HS74" s="59"/>
      <c r="HT74" s="59"/>
      <c r="HU74" s="59"/>
      <c r="HV74" s="59"/>
      <c r="HW74" s="59"/>
      <c r="HX74" s="59"/>
      <c r="HY74" s="59"/>
      <c r="HZ74" s="59"/>
      <c r="IA74" s="59"/>
      <c r="IB74" s="59"/>
      <c r="IC74" s="59"/>
      <c r="ID74" s="59"/>
      <c r="IE74" s="59"/>
      <c r="IF74" s="59"/>
      <c r="IG74" s="59"/>
      <c r="IH74" s="59"/>
      <c r="II74" s="59"/>
      <c r="IJ74" s="59"/>
      <c r="IK74" s="59"/>
      <c r="IL74" s="59"/>
      <c r="IM74" s="59"/>
      <c r="IN74" s="59"/>
      <c r="IO74" s="59"/>
      <c r="IP74" s="59"/>
      <c r="IQ74" s="59"/>
      <c r="IR74" s="59"/>
      <c r="IS74" s="59"/>
      <c r="IT74" s="59"/>
      <c r="IU74" s="59"/>
      <c r="IV74" s="59"/>
    </row>
    <row r="75" spans="1:256" s="87" customFormat="1" ht="22.5" customHeight="1">
      <c r="A75" s="53">
        <v>62</v>
      </c>
      <c r="B75" s="200" t="s">
        <v>577</v>
      </c>
      <c r="C75" s="45" t="s">
        <v>640</v>
      </c>
      <c r="D75" s="45" t="s">
        <v>237</v>
      </c>
      <c r="E75" s="45" t="s">
        <v>237</v>
      </c>
      <c r="F75" s="45" t="s">
        <v>237</v>
      </c>
      <c r="G75" s="45" t="s">
        <v>237</v>
      </c>
      <c r="H75" s="45" t="s">
        <v>237</v>
      </c>
      <c r="I75" s="45" t="s">
        <v>24</v>
      </c>
      <c r="J75" s="48" t="s">
        <v>583</v>
      </c>
      <c r="K75" s="45" t="s">
        <v>26</v>
      </c>
      <c r="L75" s="46">
        <v>3500</v>
      </c>
      <c r="M75" s="46">
        <v>21000</v>
      </c>
      <c r="N75" s="190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59"/>
      <c r="FN75" s="59"/>
      <c r="FO75" s="59"/>
      <c r="FP75" s="59"/>
      <c r="FQ75" s="59"/>
      <c r="FR75" s="59"/>
      <c r="FS75" s="59"/>
      <c r="FT75" s="59"/>
      <c r="FU75" s="59"/>
      <c r="FV75" s="59"/>
      <c r="FW75" s="59"/>
      <c r="FX75" s="59"/>
      <c r="FY75" s="59"/>
      <c r="FZ75" s="59"/>
      <c r="GA75" s="59"/>
      <c r="GB75" s="59"/>
      <c r="GC75" s="59"/>
      <c r="GD75" s="59"/>
      <c r="GE75" s="59"/>
      <c r="GF75" s="59"/>
      <c r="GG75" s="59"/>
      <c r="GH75" s="59"/>
      <c r="GI75" s="59"/>
      <c r="GJ75" s="59"/>
      <c r="GK75" s="59"/>
      <c r="GL75" s="59"/>
      <c r="GM75" s="59"/>
      <c r="GN75" s="59"/>
      <c r="GO75" s="59"/>
      <c r="GP75" s="59"/>
      <c r="GQ75" s="59"/>
      <c r="GR75" s="59"/>
      <c r="GS75" s="59"/>
      <c r="GT75" s="59"/>
      <c r="GU75" s="59"/>
      <c r="GV75" s="59"/>
      <c r="GW75" s="59"/>
      <c r="GX75" s="59"/>
      <c r="GY75" s="59"/>
      <c r="GZ75" s="59"/>
      <c r="HA75" s="59"/>
      <c r="HB75" s="59"/>
      <c r="HC75" s="59"/>
      <c r="HD75" s="59"/>
      <c r="HE75" s="59"/>
      <c r="HF75" s="59"/>
      <c r="HG75" s="59"/>
      <c r="HH75" s="59"/>
      <c r="HI75" s="59"/>
      <c r="HJ75" s="59"/>
      <c r="HK75" s="59"/>
      <c r="HL75" s="59"/>
      <c r="HM75" s="59"/>
      <c r="HN75" s="59"/>
      <c r="HO75" s="59"/>
      <c r="HP75" s="59"/>
      <c r="HQ75" s="59"/>
      <c r="HR75" s="59"/>
      <c r="HS75" s="59"/>
      <c r="HT75" s="59"/>
      <c r="HU75" s="59"/>
      <c r="HV75" s="59"/>
      <c r="HW75" s="59"/>
      <c r="HX75" s="59"/>
      <c r="HY75" s="59"/>
      <c r="HZ75" s="59"/>
      <c r="IA75" s="59"/>
      <c r="IB75" s="59"/>
      <c r="IC75" s="59"/>
      <c r="ID75" s="59"/>
      <c r="IE75" s="59"/>
      <c r="IF75" s="59"/>
      <c r="IG75" s="59"/>
      <c r="IH75" s="59"/>
      <c r="II75" s="59"/>
      <c r="IJ75" s="59"/>
      <c r="IK75" s="59"/>
      <c r="IL75" s="59"/>
      <c r="IM75" s="59"/>
      <c r="IN75" s="59"/>
      <c r="IO75" s="59"/>
      <c r="IP75" s="59"/>
      <c r="IQ75" s="59"/>
      <c r="IR75" s="59"/>
      <c r="IS75" s="59"/>
      <c r="IT75" s="59"/>
      <c r="IU75" s="59"/>
      <c r="IV75" s="59"/>
    </row>
    <row r="76" spans="1:256" s="63" customFormat="1" ht="22.5" customHeight="1">
      <c r="A76" s="230" t="s">
        <v>218</v>
      </c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</row>
    <row r="77" spans="1:256" s="59" customFormat="1" ht="22.5" customHeight="1">
      <c r="A77" s="203" t="s">
        <v>6</v>
      </c>
      <c r="B77" s="203" t="s">
        <v>5</v>
      </c>
      <c r="C77" s="203" t="s">
        <v>7</v>
      </c>
      <c r="D77" s="205" t="s">
        <v>8</v>
      </c>
      <c r="E77" s="206"/>
      <c r="F77" s="206"/>
      <c r="G77" s="206"/>
      <c r="H77" s="207"/>
      <c r="I77" s="203" t="s">
        <v>9</v>
      </c>
      <c r="J77" s="205" t="s">
        <v>10</v>
      </c>
      <c r="K77" s="207"/>
      <c r="L77" s="205" t="s">
        <v>11</v>
      </c>
      <c r="M77" s="207"/>
      <c r="N77" s="203" t="s">
        <v>3</v>
      </c>
    </row>
    <row r="78" spans="1:256" s="59" customFormat="1" ht="44.4" customHeight="1">
      <c r="A78" s="204"/>
      <c r="B78" s="204"/>
      <c r="C78" s="204"/>
      <c r="D78" s="93" t="s">
        <v>12</v>
      </c>
      <c r="E78" s="184" t="s">
        <v>13</v>
      </c>
      <c r="F78" s="185" t="s">
        <v>14</v>
      </c>
      <c r="G78" s="184" t="s">
        <v>15</v>
      </c>
      <c r="H78" s="185" t="s">
        <v>16</v>
      </c>
      <c r="I78" s="208"/>
      <c r="J78" s="185" t="s">
        <v>17</v>
      </c>
      <c r="K78" s="93" t="s">
        <v>18</v>
      </c>
      <c r="L78" s="93" t="s">
        <v>19</v>
      </c>
      <c r="M78" s="93" t="s">
        <v>20</v>
      </c>
      <c r="N78" s="204"/>
    </row>
    <row r="79" spans="1:256" s="59" customFormat="1" ht="22.5" customHeight="1">
      <c r="A79" s="39">
        <v>63</v>
      </c>
      <c r="B79" s="167" t="s">
        <v>578</v>
      </c>
      <c r="C79" s="40" t="s">
        <v>641</v>
      </c>
      <c r="D79" s="40" t="s">
        <v>237</v>
      </c>
      <c r="E79" s="40" t="s">
        <v>237</v>
      </c>
      <c r="F79" s="40" t="s">
        <v>237</v>
      </c>
      <c r="G79" s="40" t="s">
        <v>237</v>
      </c>
      <c r="H79" s="40" t="s">
        <v>237</v>
      </c>
      <c r="I79" s="40" t="s">
        <v>24</v>
      </c>
      <c r="J79" s="41" t="s">
        <v>583</v>
      </c>
      <c r="K79" s="40" t="s">
        <v>26</v>
      </c>
      <c r="L79" s="42">
        <v>3500</v>
      </c>
      <c r="M79" s="42">
        <v>21000</v>
      </c>
      <c r="N79" s="201"/>
    </row>
    <row r="80" spans="1:256" s="59" customFormat="1" ht="22.5" customHeight="1">
      <c r="A80" s="51">
        <v>64</v>
      </c>
      <c r="B80" s="43" t="s">
        <v>360</v>
      </c>
      <c r="C80" s="35" t="s">
        <v>642</v>
      </c>
      <c r="D80" s="35" t="s">
        <v>237</v>
      </c>
      <c r="E80" s="35" t="s">
        <v>237</v>
      </c>
      <c r="F80" s="35" t="s">
        <v>237</v>
      </c>
      <c r="G80" s="35" t="s">
        <v>237</v>
      </c>
      <c r="H80" s="35" t="s">
        <v>237</v>
      </c>
      <c r="I80" s="35" t="s">
        <v>24</v>
      </c>
      <c r="J80" s="37" t="s">
        <v>630</v>
      </c>
      <c r="K80" s="35" t="s">
        <v>26</v>
      </c>
      <c r="L80" s="38">
        <v>4900</v>
      </c>
      <c r="M80" s="38">
        <v>29400</v>
      </c>
      <c r="N80" s="161"/>
    </row>
    <row r="81" spans="1:14" s="59" customFormat="1" ht="22.5" customHeight="1">
      <c r="A81" s="51">
        <v>65</v>
      </c>
      <c r="B81" s="43" t="s">
        <v>360</v>
      </c>
      <c r="C81" s="35" t="s">
        <v>643</v>
      </c>
      <c r="D81" s="35" t="s">
        <v>237</v>
      </c>
      <c r="E81" s="35" t="s">
        <v>237</v>
      </c>
      <c r="F81" s="35" t="s">
        <v>237</v>
      </c>
      <c r="G81" s="35" t="s">
        <v>237</v>
      </c>
      <c r="H81" s="35" t="s">
        <v>237</v>
      </c>
      <c r="I81" s="35" t="s">
        <v>24</v>
      </c>
      <c r="J81" s="37" t="s">
        <v>630</v>
      </c>
      <c r="K81" s="35" t="s">
        <v>26</v>
      </c>
      <c r="L81" s="38">
        <v>4200</v>
      </c>
      <c r="M81" s="38">
        <v>25200</v>
      </c>
      <c r="N81" s="55"/>
    </row>
    <row r="82" spans="1:14" s="59" customFormat="1" ht="22.5" customHeight="1">
      <c r="A82" s="51">
        <v>66</v>
      </c>
      <c r="B82" s="196" t="s">
        <v>656</v>
      </c>
      <c r="C82" s="160" t="s">
        <v>671</v>
      </c>
      <c r="D82" s="160" t="s">
        <v>237</v>
      </c>
      <c r="E82" s="160" t="s">
        <v>237</v>
      </c>
      <c r="F82" s="160" t="s">
        <v>237</v>
      </c>
      <c r="G82" s="160" t="s">
        <v>237</v>
      </c>
      <c r="H82" s="160" t="s">
        <v>237</v>
      </c>
      <c r="I82" s="160" t="s">
        <v>24</v>
      </c>
      <c r="J82" s="162" t="s">
        <v>657</v>
      </c>
      <c r="K82" s="160" t="s">
        <v>26</v>
      </c>
      <c r="L82" s="163">
        <v>2500</v>
      </c>
      <c r="M82" s="163">
        <v>2500</v>
      </c>
      <c r="N82" s="55"/>
    </row>
    <row r="83" spans="1:14" s="59" customFormat="1" ht="22.5" customHeight="1">
      <c r="A83" s="51">
        <v>67</v>
      </c>
      <c r="B83" s="196" t="s">
        <v>656</v>
      </c>
      <c r="C83" s="160" t="s">
        <v>672</v>
      </c>
      <c r="D83" s="160" t="s">
        <v>237</v>
      </c>
      <c r="E83" s="160" t="s">
        <v>237</v>
      </c>
      <c r="F83" s="160" t="s">
        <v>237</v>
      </c>
      <c r="G83" s="160" t="s">
        <v>237</v>
      </c>
      <c r="H83" s="160" t="s">
        <v>237</v>
      </c>
      <c r="I83" s="160" t="s">
        <v>24</v>
      </c>
      <c r="J83" s="162" t="s">
        <v>657</v>
      </c>
      <c r="K83" s="160" t="s">
        <v>26</v>
      </c>
      <c r="L83" s="163">
        <v>2500</v>
      </c>
      <c r="M83" s="163">
        <v>2500</v>
      </c>
      <c r="N83" s="55"/>
    </row>
    <row r="84" spans="1:14" s="59" customFormat="1" ht="22.5" customHeight="1">
      <c r="A84" s="51">
        <v>68</v>
      </c>
      <c r="B84" s="196" t="s">
        <v>656</v>
      </c>
      <c r="C84" s="160" t="s">
        <v>673</v>
      </c>
      <c r="D84" s="160" t="s">
        <v>237</v>
      </c>
      <c r="E84" s="160" t="s">
        <v>237</v>
      </c>
      <c r="F84" s="160" t="s">
        <v>237</v>
      </c>
      <c r="G84" s="160" t="s">
        <v>237</v>
      </c>
      <c r="H84" s="160" t="s">
        <v>237</v>
      </c>
      <c r="I84" s="160" t="s">
        <v>24</v>
      </c>
      <c r="J84" s="162" t="s">
        <v>657</v>
      </c>
      <c r="K84" s="160" t="s">
        <v>26</v>
      </c>
      <c r="L84" s="163">
        <v>2500</v>
      </c>
      <c r="M84" s="163">
        <v>2500</v>
      </c>
      <c r="N84" s="55"/>
    </row>
    <row r="85" spans="1:14" s="59" customFormat="1" ht="22.5" customHeight="1">
      <c r="A85" s="51">
        <v>69</v>
      </c>
      <c r="B85" s="196" t="s">
        <v>656</v>
      </c>
      <c r="C85" s="160" t="s">
        <v>674</v>
      </c>
      <c r="D85" s="160" t="s">
        <v>237</v>
      </c>
      <c r="E85" s="160" t="s">
        <v>237</v>
      </c>
      <c r="F85" s="160" t="s">
        <v>237</v>
      </c>
      <c r="G85" s="160" t="s">
        <v>237</v>
      </c>
      <c r="H85" s="160" t="s">
        <v>237</v>
      </c>
      <c r="I85" s="160" t="s">
        <v>24</v>
      </c>
      <c r="J85" s="162" t="s">
        <v>657</v>
      </c>
      <c r="K85" s="160" t="s">
        <v>26</v>
      </c>
      <c r="L85" s="163">
        <v>2500</v>
      </c>
      <c r="M85" s="163">
        <v>2500</v>
      </c>
      <c r="N85" s="55"/>
    </row>
    <row r="86" spans="1:14" s="59" customFormat="1" ht="22.5" customHeight="1">
      <c r="A86" s="51">
        <v>70</v>
      </c>
      <c r="B86" s="36" t="s">
        <v>65</v>
      </c>
      <c r="C86" s="35" t="s">
        <v>560</v>
      </c>
      <c r="D86" s="35" t="s">
        <v>1</v>
      </c>
      <c r="E86" s="35" t="s">
        <v>1</v>
      </c>
      <c r="F86" s="35" t="s">
        <v>1</v>
      </c>
      <c r="G86" s="35" t="s">
        <v>1</v>
      </c>
      <c r="H86" s="35" t="s">
        <v>1</v>
      </c>
      <c r="I86" s="35" t="s">
        <v>24</v>
      </c>
      <c r="J86" s="37">
        <v>36668</v>
      </c>
      <c r="K86" s="35" t="s">
        <v>26</v>
      </c>
      <c r="L86" s="38">
        <v>1200</v>
      </c>
      <c r="M86" s="38">
        <v>1200</v>
      </c>
      <c r="N86" s="55"/>
    </row>
    <row r="87" spans="1:14" s="59" customFormat="1" ht="22.5" customHeight="1">
      <c r="A87" s="51">
        <v>71</v>
      </c>
      <c r="B87" s="36" t="s">
        <v>66</v>
      </c>
      <c r="C87" s="35" t="s">
        <v>67</v>
      </c>
      <c r="D87" s="94">
        <v>0</v>
      </c>
      <c r="E87" s="95">
        <v>0</v>
      </c>
      <c r="F87" s="95">
        <v>0</v>
      </c>
      <c r="G87" s="95">
        <v>0</v>
      </c>
      <c r="H87" s="95">
        <v>0</v>
      </c>
      <c r="I87" s="35" t="s">
        <v>24</v>
      </c>
      <c r="J87" s="47" t="s">
        <v>165</v>
      </c>
      <c r="K87" s="35" t="s">
        <v>26</v>
      </c>
      <c r="L87" s="38">
        <v>1200</v>
      </c>
      <c r="M87" s="38">
        <v>1200</v>
      </c>
      <c r="N87" s="55"/>
    </row>
    <row r="88" spans="1:14" s="59" customFormat="1" ht="22.5" customHeight="1">
      <c r="A88" s="51">
        <v>72</v>
      </c>
      <c r="B88" s="36" t="s">
        <v>66</v>
      </c>
      <c r="C88" s="35" t="s">
        <v>68</v>
      </c>
      <c r="D88" s="95">
        <v>0</v>
      </c>
      <c r="E88" s="95">
        <v>0</v>
      </c>
      <c r="F88" s="95">
        <v>0</v>
      </c>
      <c r="G88" s="95">
        <v>0</v>
      </c>
      <c r="H88" s="95">
        <v>0</v>
      </c>
      <c r="I88" s="35" t="s">
        <v>164</v>
      </c>
      <c r="J88" s="37" t="s">
        <v>62</v>
      </c>
      <c r="K88" s="35" t="s">
        <v>26</v>
      </c>
      <c r="L88" s="38">
        <v>1200</v>
      </c>
      <c r="M88" s="38">
        <v>1200</v>
      </c>
      <c r="N88" s="55"/>
    </row>
    <row r="89" spans="1:14" s="59" customFormat="1" ht="22.5" customHeight="1">
      <c r="A89" s="51">
        <v>73</v>
      </c>
      <c r="B89" s="36" t="s">
        <v>66</v>
      </c>
      <c r="C89" s="35" t="s">
        <v>168</v>
      </c>
      <c r="D89" s="35" t="s">
        <v>1</v>
      </c>
      <c r="E89" s="35" t="s">
        <v>1</v>
      </c>
      <c r="F89" s="35" t="s">
        <v>1</v>
      </c>
      <c r="G89" s="35" t="s">
        <v>1</v>
      </c>
      <c r="H89" s="35" t="s">
        <v>1</v>
      </c>
      <c r="I89" s="35" t="s">
        <v>24</v>
      </c>
      <c r="J89" s="37" t="s">
        <v>172</v>
      </c>
      <c r="K89" s="35" t="s">
        <v>26</v>
      </c>
      <c r="L89" s="38">
        <v>1200</v>
      </c>
      <c r="M89" s="38">
        <v>1200</v>
      </c>
      <c r="N89" s="55"/>
    </row>
    <row r="90" spans="1:14" s="59" customFormat="1" ht="22.5" customHeight="1">
      <c r="A90" s="51">
        <v>74</v>
      </c>
      <c r="B90" s="36" t="s">
        <v>66</v>
      </c>
      <c r="C90" s="35" t="s">
        <v>185</v>
      </c>
      <c r="D90" s="35" t="s">
        <v>1</v>
      </c>
      <c r="E90" s="35" t="s">
        <v>1</v>
      </c>
      <c r="F90" s="35" t="s">
        <v>1</v>
      </c>
      <c r="G90" s="35" t="s">
        <v>1</v>
      </c>
      <c r="H90" s="35" t="s">
        <v>1</v>
      </c>
      <c r="I90" s="35" t="s">
        <v>24</v>
      </c>
      <c r="J90" s="37" t="s">
        <v>184</v>
      </c>
      <c r="K90" s="35" t="s">
        <v>26</v>
      </c>
      <c r="L90" s="38">
        <v>1000</v>
      </c>
      <c r="M90" s="38">
        <v>1000</v>
      </c>
      <c r="N90" s="55"/>
    </row>
    <row r="91" spans="1:14" s="59" customFormat="1" ht="22.5" customHeight="1">
      <c r="A91" s="51">
        <v>75</v>
      </c>
      <c r="B91" s="43" t="s">
        <v>66</v>
      </c>
      <c r="C91" s="35" t="s">
        <v>197</v>
      </c>
      <c r="D91" s="35" t="s">
        <v>1</v>
      </c>
      <c r="E91" s="35" t="s">
        <v>1</v>
      </c>
      <c r="F91" s="35" t="s">
        <v>1</v>
      </c>
      <c r="G91" s="35" t="s">
        <v>1</v>
      </c>
      <c r="H91" s="35" t="s">
        <v>1</v>
      </c>
      <c r="I91" s="35" t="s">
        <v>24</v>
      </c>
      <c r="J91" s="37" t="s">
        <v>196</v>
      </c>
      <c r="K91" s="35" t="s">
        <v>26</v>
      </c>
      <c r="L91" s="38">
        <v>1200</v>
      </c>
      <c r="M91" s="38">
        <v>1200</v>
      </c>
      <c r="N91" s="55"/>
    </row>
    <row r="92" spans="1:14" s="59" customFormat="1" ht="22.5" customHeight="1">
      <c r="A92" s="51">
        <v>76</v>
      </c>
      <c r="B92" s="43" t="s">
        <v>371</v>
      </c>
      <c r="C92" s="35" t="s">
        <v>375</v>
      </c>
      <c r="D92" s="35" t="s">
        <v>1</v>
      </c>
      <c r="E92" s="35" t="s">
        <v>1</v>
      </c>
      <c r="F92" s="35" t="s">
        <v>1</v>
      </c>
      <c r="G92" s="35" t="s">
        <v>1</v>
      </c>
      <c r="H92" s="35" t="s">
        <v>1</v>
      </c>
      <c r="I92" s="35" t="s">
        <v>24</v>
      </c>
      <c r="J92" s="37" t="s">
        <v>379</v>
      </c>
      <c r="K92" s="35" t="s">
        <v>26</v>
      </c>
      <c r="L92" s="38">
        <v>450</v>
      </c>
      <c r="M92" s="38">
        <v>22500</v>
      </c>
      <c r="N92" s="55"/>
    </row>
    <row r="93" spans="1:14" s="59" customFormat="1" ht="22.5" customHeight="1">
      <c r="A93" s="51">
        <v>77</v>
      </c>
      <c r="B93" s="43" t="s">
        <v>372</v>
      </c>
      <c r="C93" s="35" t="s">
        <v>376</v>
      </c>
      <c r="D93" s="35" t="s">
        <v>1</v>
      </c>
      <c r="E93" s="35" t="s">
        <v>1</v>
      </c>
      <c r="F93" s="35" t="s">
        <v>1</v>
      </c>
      <c r="G93" s="35" t="s">
        <v>1</v>
      </c>
      <c r="H93" s="35" t="s">
        <v>1</v>
      </c>
      <c r="I93" s="35" t="s">
        <v>24</v>
      </c>
      <c r="J93" s="37" t="s">
        <v>379</v>
      </c>
      <c r="K93" s="35" t="s">
        <v>26</v>
      </c>
      <c r="L93" s="38">
        <v>1400</v>
      </c>
      <c r="M93" s="38">
        <v>28000</v>
      </c>
      <c r="N93" s="55"/>
    </row>
    <row r="94" spans="1:14" s="59" customFormat="1" ht="22.5" customHeight="1">
      <c r="A94" s="51">
        <v>78</v>
      </c>
      <c r="B94" s="43" t="s">
        <v>373</v>
      </c>
      <c r="C94" s="35" t="s">
        <v>377</v>
      </c>
      <c r="D94" s="35" t="s">
        <v>1</v>
      </c>
      <c r="E94" s="35" t="s">
        <v>1</v>
      </c>
      <c r="F94" s="35" t="s">
        <v>1</v>
      </c>
      <c r="G94" s="35" t="s">
        <v>1</v>
      </c>
      <c r="H94" s="35" t="s">
        <v>1</v>
      </c>
      <c r="I94" s="35" t="s">
        <v>24</v>
      </c>
      <c r="J94" s="37" t="s">
        <v>380</v>
      </c>
      <c r="K94" s="35" t="s">
        <v>26</v>
      </c>
      <c r="L94" s="38">
        <v>1900</v>
      </c>
      <c r="M94" s="38">
        <v>5700</v>
      </c>
      <c r="N94" s="55"/>
    </row>
    <row r="95" spans="1:14" s="59" customFormat="1" ht="22.5" customHeight="1">
      <c r="A95" s="51">
        <v>79</v>
      </c>
      <c r="B95" s="43" t="s">
        <v>374</v>
      </c>
      <c r="C95" s="35" t="s">
        <v>378</v>
      </c>
      <c r="D95" s="35" t="s">
        <v>1</v>
      </c>
      <c r="E95" s="35" t="s">
        <v>1</v>
      </c>
      <c r="F95" s="35" t="s">
        <v>1</v>
      </c>
      <c r="G95" s="35" t="s">
        <v>1</v>
      </c>
      <c r="H95" s="35" t="s">
        <v>1</v>
      </c>
      <c r="I95" s="35" t="s">
        <v>24</v>
      </c>
      <c r="J95" s="37" t="s">
        <v>381</v>
      </c>
      <c r="K95" s="35" t="s">
        <v>26</v>
      </c>
      <c r="L95" s="38">
        <v>165</v>
      </c>
      <c r="M95" s="38">
        <v>1650</v>
      </c>
      <c r="N95" s="55"/>
    </row>
    <row r="96" spans="1:14" s="59" customFormat="1" ht="22.5" customHeight="1">
      <c r="A96" s="51">
        <v>80</v>
      </c>
      <c r="B96" s="43" t="s">
        <v>454</v>
      </c>
      <c r="C96" s="35" t="s">
        <v>455</v>
      </c>
      <c r="D96" s="35" t="s">
        <v>1</v>
      </c>
      <c r="E96" s="35" t="s">
        <v>1</v>
      </c>
      <c r="F96" s="35" t="s">
        <v>1</v>
      </c>
      <c r="G96" s="35" t="s">
        <v>1</v>
      </c>
      <c r="H96" s="35" t="s">
        <v>1</v>
      </c>
      <c r="I96" s="35" t="s">
        <v>24</v>
      </c>
      <c r="J96" s="37" t="s">
        <v>422</v>
      </c>
      <c r="K96" s="35" t="s">
        <v>26</v>
      </c>
      <c r="L96" s="38">
        <v>1200</v>
      </c>
      <c r="M96" s="38">
        <v>1200</v>
      </c>
      <c r="N96" s="55"/>
    </row>
    <row r="97" spans="1:256" s="59" customFormat="1" ht="22.5" customHeight="1">
      <c r="A97" s="51">
        <v>81</v>
      </c>
      <c r="B97" s="43" t="s">
        <v>423</v>
      </c>
      <c r="C97" s="35" t="s">
        <v>456</v>
      </c>
      <c r="D97" s="35" t="s">
        <v>1</v>
      </c>
      <c r="E97" s="35" t="s">
        <v>1</v>
      </c>
      <c r="F97" s="35" t="s">
        <v>1</v>
      </c>
      <c r="G97" s="35" t="s">
        <v>1</v>
      </c>
      <c r="H97" s="35" t="s">
        <v>1</v>
      </c>
      <c r="I97" s="35" t="s">
        <v>24</v>
      </c>
      <c r="J97" s="37" t="s">
        <v>422</v>
      </c>
      <c r="K97" s="35" t="s">
        <v>26</v>
      </c>
      <c r="L97" s="38">
        <v>110</v>
      </c>
      <c r="M97" s="38">
        <v>2200</v>
      </c>
      <c r="N97" s="55"/>
    </row>
    <row r="98" spans="1:256" s="59" customFormat="1" ht="22.5" customHeight="1">
      <c r="A98" s="51">
        <v>82</v>
      </c>
      <c r="B98" s="43" t="s">
        <v>481</v>
      </c>
      <c r="C98" s="35" t="s">
        <v>482</v>
      </c>
      <c r="D98" s="35" t="s">
        <v>1</v>
      </c>
      <c r="E98" s="35" t="s">
        <v>1</v>
      </c>
      <c r="F98" s="35" t="s">
        <v>1</v>
      </c>
      <c r="G98" s="35" t="s">
        <v>1</v>
      </c>
      <c r="H98" s="35" t="s">
        <v>1</v>
      </c>
      <c r="I98" s="35" t="s">
        <v>24</v>
      </c>
      <c r="J98" s="37" t="s">
        <v>480</v>
      </c>
      <c r="K98" s="35" t="s">
        <v>26</v>
      </c>
      <c r="L98" s="38">
        <v>2500</v>
      </c>
      <c r="M98" s="38">
        <v>2500</v>
      </c>
      <c r="N98" s="55"/>
    </row>
    <row r="99" spans="1:256" s="59" customFormat="1" ht="22.5" customHeight="1">
      <c r="A99" s="51">
        <v>83</v>
      </c>
      <c r="B99" s="43" t="s">
        <v>400</v>
      </c>
      <c r="C99" s="35" t="s">
        <v>401</v>
      </c>
      <c r="D99" s="35" t="s">
        <v>1</v>
      </c>
      <c r="E99" s="35" t="s">
        <v>1</v>
      </c>
      <c r="F99" s="35" t="s">
        <v>1</v>
      </c>
      <c r="G99" s="35" t="s">
        <v>1</v>
      </c>
      <c r="H99" s="35" t="s">
        <v>1</v>
      </c>
      <c r="I99" s="35" t="s">
        <v>24</v>
      </c>
      <c r="J99" s="37" t="s">
        <v>402</v>
      </c>
      <c r="K99" s="35" t="s">
        <v>26</v>
      </c>
      <c r="L99" s="38">
        <v>12500</v>
      </c>
      <c r="M99" s="38">
        <v>12500</v>
      </c>
      <c r="N99" s="55"/>
    </row>
    <row r="100" spans="1:256" s="59" customFormat="1" ht="22.5" customHeight="1">
      <c r="A100" s="53">
        <v>84</v>
      </c>
      <c r="B100" s="56" t="s">
        <v>400</v>
      </c>
      <c r="C100" s="45" t="s">
        <v>403</v>
      </c>
      <c r="D100" s="45" t="s">
        <v>1</v>
      </c>
      <c r="E100" s="45" t="s">
        <v>1</v>
      </c>
      <c r="F100" s="45" t="s">
        <v>1</v>
      </c>
      <c r="G100" s="45" t="s">
        <v>1</v>
      </c>
      <c r="H100" s="45" t="s">
        <v>1</v>
      </c>
      <c r="I100" s="45" t="s">
        <v>24</v>
      </c>
      <c r="J100" s="48" t="s">
        <v>402</v>
      </c>
      <c r="K100" s="45" t="s">
        <v>26</v>
      </c>
      <c r="L100" s="46">
        <v>12500</v>
      </c>
      <c r="M100" s="46">
        <v>12500</v>
      </c>
      <c r="N100" s="49"/>
    </row>
    <row r="101" spans="1:256" ht="22.5" customHeight="1">
      <c r="A101" s="230" t="s">
        <v>219</v>
      </c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</row>
    <row r="102" spans="1:256" s="59" customFormat="1" ht="22.5" customHeight="1">
      <c r="A102" s="203" t="s">
        <v>6</v>
      </c>
      <c r="B102" s="203" t="s">
        <v>5</v>
      </c>
      <c r="C102" s="203" t="s">
        <v>7</v>
      </c>
      <c r="D102" s="205" t="s">
        <v>8</v>
      </c>
      <c r="E102" s="206"/>
      <c r="F102" s="206"/>
      <c r="G102" s="206"/>
      <c r="H102" s="207"/>
      <c r="I102" s="203" t="s">
        <v>9</v>
      </c>
      <c r="J102" s="205" t="s">
        <v>10</v>
      </c>
      <c r="K102" s="207"/>
      <c r="L102" s="205" t="s">
        <v>11</v>
      </c>
      <c r="M102" s="207"/>
      <c r="N102" s="203" t="s">
        <v>3</v>
      </c>
    </row>
    <row r="103" spans="1:256" s="59" customFormat="1" ht="43.2" customHeight="1">
      <c r="A103" s="215"/>
      <c r="B103" s="204"/>
      <c r="C103" s="204"/>
      <c r="D103" s="93" t="s">
        <v>12</v>
      </c>
      <c r="E103" s="172" t="s">
        <v>13</v>
      </c>
      <c r="F103" s="173" t="s">
        <v>14</v>
      </c>
      <c r="G103" s="172" t="s">
        <v>15</v>
      </c>
      <c r="H103" s="173" t="s">
        <v>16</v>
      </c>
      <c r="I103" s="208"/>
      <c r="J103" s="173" t="s">
        <v>17</v>
      </c>
      <c r="K103" s="93" t="s">
        <v>18</v>
      </c>
      <c r="L103" s="93" t="s">
        <v>19</v>
      </c>
      <c r="M103" s="93" t="s">
        <v>20</v>
      </c>
      <c r="N103" s="204"/>
    </row>
    <row r="104" spans="1:256" s="87" customFormat="1" ht="22.5" customHeight="1">
      <c r="A104" s="39">
        <v>85</v>
      </c>
      <c r="B104" s="52" t="s">
        <v>69</v>
      </c>
      <c r="C104" s="40" t="s">
        <v>70</v>
      </c>
      <c r="D104" s="40" t="s">
        <v>1</v>
      </c>
      <c r="E104" s="40" t="s">
        <v>1</v>
      </c>
      <c r="F104" s="40" t="s">
        <v>1</v>
      </c>
      <c r="G104" s="40" t="s">
        <v>1</v>
      </c>
      <c r="H104" s="40" t="s">
        <v>1</v>
      </c>
      <c r="I104" s="40" t="s">
        <v>24</v>
      </c>
      <c r="J104" s="41">
        <v>35642</v>
      </c>
      <c r="K104" s="40" t="s">
        <v>26</v>
      </c>
      <c r="L104" s="42">
        <v>2300</v>
      </c>
      <c r="M104" s="42">
        <v>2300</v>
      </c>
      <c r="N104" s="83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59"/>
      <c r="EK104" s="59"/>
      <c r="EL104" s="59"/>
      <c r="EM104" s="59"/>
      <c r="EN104" s="59"/>
      <c r="EO104" s="59"/>
      <c r="EP104" s="59"/>
      <c r="EQ104" s="59"/>
      <c r="ER104" s="59"/>
      <c r="ES104" s="59"/>
      <c r="ET104" s="59"/>
      <c r="EU104" s="59"/>
      <c r="EV104" s="59"/>
      <c r="EW104" s="59"/>
      <c r="EX104" s="59"/>
      <c r="EY104" s="59"/>
      <c r="EZ104" s="59"/>
      <c r="FA104" s="59"/>
      <c r="FB104" s="59"/>
      <c r="FC104" s="59"/>
      <c r="FD104" s="59"/>
      <c r="FE104" s="59"/>
      <c r="FF104" s="59"/>
      <c r="FG104" s="59"/>
      <c r="FH104" s="59"/>
      <c r="FI104" s="59"/>
      <c r="FJ104" s="59"/>
      <c r="FK104" s="59"/>
      <c r="FL104" s="59"/>
      <c r="FM104" s="59"/>
      <c r="FN104" s="59"/>
      <c r="FO104" s="59"/>
      <c r="FP104" s="59"/>
      <c r="FQ104" s="59"/>
      <c r="FR104" s="59"/>
      <c r="FS104" s="59"/>
      <c r="FT104" s="59"/>
      <c r="FU104" s="59"/>
      <c r="FV104" s="59"/>
      <c r="FW104" s="59"/>
      <c r="FX104" s="59"/>
      <c r="FY104" s="59"/>
      <c r="FZ104" s="59"/>
      <c r="GA104" s="59"/>
      <c r="GB104" s="59"/>
      <c r="GC104" s="59"/>
      <c r="GD104" s="59"/>
      <c r="GE104" s="59"/>
      <c r="GF104" s="59"/>
      <c r="GG104" s="59"/>
      <c r="GH104" s="59"/>
      <c r="GI104" s="59"/>
      <c r="GJ104" s="59"/>
      <c r="GK104" s="59"/>
      <c r="GL104" s="59"/>
      <c r="GM104" s="59"/>
      <c r="GN104" s="59"/>
      <c r="GO104" s="59"/>
      <c r="GP104" s="59"/>
      <c r="GQ104" s="59"/>
      <c r="GR104" s="59"/>
      <c r="GS104" s="59"/>
      <c r="GT104" s="59"/>
      <c r="GU104" s="59"/>
      <c r="GV104" s="59"/>
      <c r="GW104" s="59"/>
      <c r="GX104" s="59"/>
      <c r="GY104" s="59"/>
      <c r="GZ104" s="59"/>
      <c r="HA104" s="59"/>
      <c r="HB104" s="59"/>
      <c r="HC104" s="59"/>
      <c r="HD104" s="59"/>
      <c r="HE104" s="59"/>
      <c r="HF104" s="59"/>
      <c r="HG104" s="59"/>
      <c r="HH104" s="59"/>
      <c r="HI104" s="59"/>
      <c r="HJ104" s="59"/>
      <c r="HK104" s="59"/>
      <c r="HL104" s="59"/>
      <c r="HM104" s="59"/>
      <c r="HN104" s="59"/>
      <c r="HO104" s="59"/>
      <c r="HP104" s="59"/>
      <c r="HQ104" s="59"/>
      <c r="HR104" s="59"/>
      <c r="HS104" s="59"/>
      <c r="HT104" s="59"/>
      <c r="HU104" s="59"/>
      <c r="HV104" s="59"/>
      <c r="HW104" s="59"/>
      <c r="HX104" s="59"/>
      <c r="HY104" s="59"/>
      <c r="HZ104" s="59"/>
      <c r="IA104" s="59"/>
      <c r="IB104" s="59"/>
      <c r="IC104" s="59"/>
      <c r="ID104" s="59"/>
      <c r="IE104" s="59"/>
      <c r="IF104" s="59"/>
      <c r="IG104" s="59"/>
      <c r="IH104" s="59"/>
      <c r="II104" s="59"/>
      <c r="IJ104" s="59"/>
      <c r="IK104" s="59"/>
      <c r="IL104" s="59"/>
      <c r="IM104" s="59"/>
      <c r="IN104" s="59"/>
      <c r="IO104" s="59"/>
      <c r="IP104" s="59"/>
      <c r="IQ104" s="59"/>
      <c r="IR104" s="59"/>
      <c r="IS104" s="59"/>
      <c r="IT104" s="59"/>
      <c r="IU104" s="59"/>
      <c r="IV104" s="59"/>
    </row>
    <row r="105" spans="1:256" s="87" customFormat="1" ht="22.5" customHeight="1">
      <c r="A105" s="51">
        <v>86</v>
      </c>
      <c r="B105" s="81" t="s">
        <v>69</v>
      </c>
      <c r="C105" s="35" t="s">
        <v>71</v>
      </c>
      <c r="D105" s="35" t="s">
        <v>1</v>
      </c>
      <c r="E105" s="35" t="s">
        <v>1</v>
      </c>
      <c r="F105" s="35" t="s">
        <v>1</v>
      </c>
      <c r="G105" s="35" t="s">
        <v>1</v>
      </c>
      <c r="H105" s="35" t="s">
        <v>1</v>
      </c>
      <c r="I105" s="35" t="s">
        <v>24</v>
      </c>
      <c r="J105" s="37">
        <v>35642</v>
      </c>
      <c r="K105" s="35" t="s">
        <v>26</v>
      </c>
      <c r="L105" s="38">
        <v>2300</v>
      </c>
      <c r="M105" s="38">
        <v>2300</v>
      </c>
      <c r="N105" s="55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59"/>
      <c r="EE105" s="59"/>
      <c r="EF105" s="59"/>
      <c r="EG105" s="59"/>
      <c r="EH105" s="59"/>
      <c r="EI105" s="59"/>
      <c r="EJ105" s="59"/>
      <c r="EK105" s="59"/>
      <c r="EL105" s="59"/>
      <c r="EM105" s="59"/>
      <c r="EN105" s="59"/>
      <c r="EO105" s="59"/>
      <c r="EP105" s="59"/>
      <c r="EQ105" s="59"/>
      <c r="ER105" s="59"/>
      <c r="ES105" s="59"/>
      <c r="ET105" s="59"/>
      <c r="EU105" s="59"/>
      <c r="EV105" s="59"/>
      <c r="EW105" s="59"/>
      <c r="EX105" s="59"/>
      <c r="EY105" s="59"/>
      <c r="EZ105" s="59"/>
      <c r="FA105" s="59"/>
      <c r="FB105" s="59"/>
      <c r="FC105" s="59"/>
      <c r="FD105" s="59"/>
      <c r="FE105" s="59"/>
      <c r="FF105" s="59"/>
      <c r="FG105" s="59"/>
      <c r="FH105" s="59"/>
      <c r="FI105" s="59"/>
      <c r="FJ105" s="59"/>
      <c r="FK105" s="59"/>
      <c r="FL105" s="59"/>
      <c r="FM105" s="59"/>
      <c r="FN105" s="59"/>
      <c r="FO105" s="59"/>
      <c r="FP105" s="59"/>
      <c r="FQ105" s="59"/>
      <c r="FR105" s="59"/>
      <c r="FS105" s="59"/>
      <c r="FT105" s="59"/>
      <c r="FU105" s="59"/>
      <c r="FV105" s="59"/>
      <c r="FW105" s="59"/>
      <c r="FX105" s="59"/>
      <c r="FY105" s="59"/>
      <c r="FZ105" s="59"/>
      <c r="GA105" s="59"/>
      <c r="GB105" s="59"/>
      <c r="GC105" s="59"/>
      <c r="GD105" s="59"/>
      <c r="GE105" s="59"/>
      <c r="GF105" s="59"/>
      <c r="GG105" s="59"/>
      <c r="GH105" s="59"/>
      <c r="GI105" s="59"/>
      <c r="GJ105" s="59"/>
      <c r="GK105" s="59"/>
      <c r="GL105" s="59"/>
      <c r="GM105" s="59"/>
      <c r="GN105" s="59"/>
      <c r="GO105" s="59"/>
      <c r="GP105" s="59"/>
      <c r="GQ105" s="59"/>
      <c r="GR105" s="59"/>
      <c r="GS105" s="59"/>
      <c r="GT105" s="59"/>
      <c r="GU105" s="59"/>
      <c r="GV105" s="59"/>
      <c r="GW105" s="59"/>
      <c r="GX105" s="59"/>
      <c r="GY105" s="59"/>
      <c r="GZ105" s="59"/>
      <c r="HA105" s="59"/>
      <c r="HB105" s="59"/>
      <c r="HC105" s="59"/>
      <c r="HD105" s="59"/>
      <c r="HE105" s="59"/>
      <c r="HF105" s="59"/>
      <c r="HG105" s="59"/>
      <c r="HH105" s="59"/>
      <c r="HI105" s="59"/>
      <c r="HJ105" s="59"/>
      <c r="HK105" s="59"/>
      <c r="HL105" s="59"/>
      <c r="HM105" s="59"/>
      <c r="HN105" s="59"/>
      <c r="HO105" s="59"/>
      <c r="HP105" s="59"/>
      <c r="HQ105" s="59"/>
      <c r="HR105" s="59"/>
      <c r="HS105" s="59"/>
      <c r="HT105" s="59"/>
      <c r="HU105" s="59"/>
      <c r="HV105" s="59"/>
      <c r="HW105" s="59"/>
      <c r="HX105" s="59"/>
      <c r="HY105" s="59"/>
      <c r="HZ105" s="59"/>
      <c r="IA105" s="59"/>
      <c r="IB105" s="59"/>
      <c r="IC105" s="59"/>
      <c r="ID105" s="59"/>
      <c r="IE105" s="59"/>
      <c r="IF105" s="59"/>
      <c r="IG105" s="59"/>
      <c r="IH105" s="59"/>
      <c r="II105" s="59"/>
      <c r="IJ105" s="59"/>
      <c r="IK105" s="59"/>
      <c r="IL105" s="59"/>
      <c r="IM105" s="59"/>
      <c r="IN105" s="59"/>
      <c r="IO105" s="59"/>
      <c r="IP105" s="59"/>
      <c r="IQ105" s="59"/>
      <c r="IR105" s="59"/>
      <c r="IS105" s="59"/>
      <c r="IT105" s="59"/>
      <c r="IU105" s="59"/>
      <c r="IV105" s="59"/>
    </row>
    <row r="106" spans="1:256" s="87" customFormat="1" ht="22.5" customHeight="1">
      <c r="A106" s="51">
        <v>87</v>
      </c>
      <c r="B106" s="81" t="s">
        <v>69</v>
      </c>
      <c r="C106" s="35" t="s">
        <v>72</v>
      </c>
      <c r="D106" s="35" t="s">
        <v>1</v>
      </c>
      <c r="E106" s="35" t="s">
        <v>1</v>
      </c>
      <c r="F106" s="35" t="s">
        <v>1</v>
      </c>
      <c r="G106" s="35" t="s">
        <v>1</v>
      </c>
      <c r="H106" s="35" t="s">
        <v>1</v>
      </c>
      <c r="I106" s="35" t="s">
        <v>24</v>
      </c>
      <c r="J106" s="37">
        <v>35937</v>
      </c>
      <c r="K106" s="35" t="s">
        <v>26</v>
      </c>
      <c r="L106" s="38">
        <v>2300</v>
      </c>
      <c r="M106" s="38">
        <v>2300</v>
      </c>
      <c r="N106" s="55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/>
      <c r="EL106" s="59"/>
      <c r="EM106" s="59"/>
      <c r="EN106" s="59"/>
      <c r="EO106" s="59"/>
      <c r="EP106" s="59"/>
      <c r="EQ106" s="59"/>
      <c r="ER106" s="59"/>
      <c r="ES106" s="59"/>
      <c r="ET106" s="59"/>
      <c r="EU106" s="59"/>
      <c r="EV106" s="59"/>
      <c r="EW106" s="59"/>
      <c r="EX106" s="59"/>
      <c r="EY106" s="59"/>
      <c r="EZ106" s="59"/>
      <c r="FA106" s="59"/>
      <c r="FB106" s="59"/>
      <c r="FC106" s="59"/>
      <c r="FD106" s="59"/>
      <c r="FE106" s="59"/>
      <c r="FF106" s="59"/>
      <c r="FG106" s="59"/>
      <c r="FH106" s="59"/>
      <c r="FI106" s="59"/>
      <c r="FJ106" s="59"/>
      <c r="FK106" s="59"/>
      <c r="FL106" s="59"/>
      <c r="FM106" s="59"/>
      <c r="FN106" s="59"/>
      <c r="FO106" s="59"/>
      <c r="FP106" s="59"/>
      <c r="FQ106" s="59"/>
      <c r="FR106" s="59"/>
      <c r="FS106" s="59"/>
      <c r="FT106" s="59"/>
      <c r="FU106" s="59"/>
      <c r="FV106" s="59"/>
      <c r="FW106" s="59"/>
      <c r="FX106" s="59"/>
      <c r="FY106" s="59"/>
      <c r="FZ106" s="59"/>
      <c r="GA106" s="59"/>
      <c r="GB106" s="59"/>
      <c r="GC106" s="59"/>
      <c r="GD106" s="59"/>
      <c r="GE106" s="59"/>
      <c r="GF106" s="59"/>
      <c r="GG106" s="59"/>
      <c r="GH106" s="59"/>
      <c r="GI106" s="59"/>
      <c r="GJ106" s="59"/>
      <c r="GK106" s="59"/>
      <c r="GL106" s="59"/>
      <c r="GM106" s="59"/>
      <c r="GN106" s="59"/>
      <c r="GO106" s="59"/>
      <c r="GP106" s="59"/>
      <c r="GQ106" s="59"/>
      <c r="GR106" s="59"/>
      <c r="GS106" s="59"/>
      <c r="GT106" s="59"/>
      <c r="GU106" s="59"/>
      <c r="GV106" s="59"/>
      <c r="GW106" s="59"/>
      <c r="GX106" s="59"/>
      <c r="GY106" s="59"/>
      <c r="GZ106" s="59"/>
      <c r="HA106" s="59"/>
      <c r="HB106" s="59"/>
      <c r="HC106" s="59"/>
      <c r="HD106" s="59"/>
      <c r="HE106" s="59"/>
      <c r="HF106" s="59"/>
      <c r="HG106" s="59"/>
      <c r="HH106" s="59"/>
      <c r="HI106" s="59"/>
      <c r="HJ106" s="59"/>
      <c r="HK106" s="59"/>
      <c r="HL106" s="59"/>
      <c r="HM106" s="59"/>
      <c r="HN106" s="59"/>
      <c r="HO106" s="59"/>
      <c r="HP106" s="59"/>
      <c r="HQ106" s="59"/>
      <c r="HR106" s="59"/>
      <c r="HS106" s="59"/>
      <c r="HT106" s="59"/>
      <c r="HU106" s="59"/>
      <c r="HV106" s="59"/>
      <c r="HW106" s="59"/>
      <c r="HX106" s="59"/>
      <c r="HY106" s="59"/>
      <c r="HZ106" s="59"/>
      <c r="IA106" s="59"/>
      <c r="IB106" s="59"/>
      <c r="IC106" s="59"/>
      <c r="ID106" s="59"/>
      <c r="IE106" s="59"/>
      <c r="IF106" s="59"/>
      <c r="IG106" s="59"/>
      <c r="IH106" s="59"/>
      <c r="II106" s="59"/>
      <c r="IJ106" s="59"/>
      <c r="IK106" s="59"/>
      <c r="IL106" s="59"/>
      <c r="IM106" s="59"/>
      <c r="IN106" s="59"/>
      <c r="IO106" s="59"/>
      <c r="IP106" s="59"/>
      <c r="IQ106" s="59"/>
      <c r="IR106" s="59"/>
      <c r="IS106" s="59"/>
      <c r="IT106" s="59"/>
      <c r="IU106" s="59"/>
      <c r="IV106" s="59"/>
    </row>
    <row r="107" spans="1:256" s="87" customFormat="1" ht="22.5" customHeight="1">
      <c r="A107" s="51">
        <v>88</v>
      </c>
      <c r="B107" s="81" t="s">
        <v>73</v>
      </c>
      <c r="C107" s="35" t="s">
        <v>74</v>
      </c>
      <c r="D107" s="35" t="s">
        <v>1</v>
      </c>
      <c r="E107" s="35" t="s">
        <v>1</v>
      </c>
      <c r="F107" s="35" t="s">
        <v>1</v>
      </c>
      <c r="G107" s="35" t="s">
        <v>1</v>
      </c>
      <c r="H107" s="35" t="s">
        <v>1</v>
      </c>
      <c r="I107" s="35" t="s">
        <v>24</v>
      </c>
      <c r="J107" s="37">
        <v>35937</v>
      </c>
      <c r="K107" s="35" t="s">
        <v>26</v>
      </c>
      <c r="L107" s="38">
        <v>11000</v>
      </c>
      <c r="M107" s="38">
        <v>11000</v>
      </c>
      <c r="N107" s="55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59"/>
      <c r="EE107" s="59"/>
      <c r="EF107" s="59"/>
      <c r="EG107" s="59"/>
      <c r="EH107" s="59"/>
      <c r="EI107" s="59"/>
      <c r="EJ107" s="59"/>
      <c r="EK107" s="59"/>
      <c r="EL107" s="59"/>
      <c r="EM107" s="59"/>
      <c r="EN107" s="59"/>
      <c r="EO107" s="59"/>
      <c r="EP107" s="59"/>
      <c r="EQ107" s="59"/>
      <c r="ER107" s="59"/>
      <c r="ES107" s="59"/>
      <c r="ET107" s="59"/>
      <c r="EU107" s="59"/>
      <c r="EV107" s="59"/>
      <c r="EW107" s="59"/>
      <c r="EX107" s="59"/>
      <c r="EY107" s="59"/>
      <c r="EZ107" s="59"/>
      <c r="FA107" s="59"/>
      <c r="FB107" s="59"/>
      <c r="FC107" s="59"/>
      <c r="FD107" s="59"/>
      <c r="FE107" s="59"/>
      <c r="FF107" s="59"/>
      <c r="FG107" s="59"/>
      <c r="FH107" s="59"/>
      <c r="FI107" s="59"/>
      <c r="FJ107" s="59"/>
      <c r="FK107" s="59"/>
      <c r="FL107" s="59"/>
      <c r="FM107" s="59"/>
      <c r="FN107" s="59"/>
      <c r="FO107" s="59"/>
      <c r="FP107" s="59"/>
      <c r="FQ107" s="59"/>
      <c r="FR107" s="59"/>
      <c r="FS107" s="59"/>
      <c r="FT107" s="59"/>
      <c r="FU107" s="59"/>
      <c r="FV107" s="59"/>
      <c r="FW107" s="59"/>
      <c r="FX107" s="59"/>
      <c r="FY107" s="59"/>
      <c r="FZ107" s="59"/>
      <c r="GA107" s="59"/>
      <c r="GB107" s="59"/>
      <c r="GC107" s="59"/>
      <c r="GD107" s="59"/>
      <c r="GE107" s="59"/>
      <c r="GF107" s="59"/>
      <c r="GG107" s="59"/>
      <c r="GH107" s="59"/>
      <c r="GI107" s="59"/>
      <c r="GJ107" s="59"/>
      <c r="GK107" s="59"/>
      <c r="GL107" s="59"/>
      <c r="GM107" s="59"/>
      <c r="GN107" s="59"/>
      <c r="GO107" s="59"/>
      <c r="GP107" s="59"/>
      <c r="GQ107" s="59"/>
      <c r="GR107" s="59"/>
      <c r="GS107" s="59"/>
      <c r="GT107" s="59"/>
      <c r="GU107" s="59"/>
      <c r="GV107" s="59"/>
      <c r="GW107" s="59"/>
      <c r="GX107" s="59"/>
      <c r="GY107" s="59"/>
      <c r="GZ107" s="59"/>
      <c r="HA107" s="59"/>
      <c r="HB107" s="59"/>
      <c r="HC107" s="59"/>
      <c r="HD107" s="59"/>
      <c r="HE107" s="59"/>
      <c r="HF107" s="59"/>
      <c r="HG107" s="59"/>
      <c r="HH107" s="59"/>
      <c r="HI107" s="59"/>
      <c r="HJ107" s="59"/>
      <c r="HK107" s="59"/>
      <c r="HL107" s="59"/>
      <c r="HM107" s="59"/>
      <c r="HN107" s="59"/>
      <c r="HO107" s="59"/>
      <c r="HP107" s="59"/>
      <c r="HQ107" s="59"/>
      <c r="HR107" s="59"/>
      <c r="HS107" s="59"/>
      <c r="HT107" s="59"/>
      <c r="HU107" s="59"/>
      <c r="HV107" s="59"/>
      <c r="HW107" s="59"/>
      <c r="HX107" s="59"/>
      <c r="HY107" s="59"/>
      <c r="HZ107" s="59"/>
      <c r="IA107" s="59"/>
      <c r="IB107" s="59"/>
      <c r="IC107" s="59"/>
      <c r="ID107" s="59"/>
      <c r="IE107" s="59"/>
      <c r="IF107" s="59"/>
      <c r="IG107" s="59"/>
      <c r="IH107" s="59"/>
      <c r="II107" s="59"/>
      <c r="IJ107" s="59"/>
      <c r="IK107" s="59"/>
      <c r="IL107" s="59"/>
      <c r="IM107" s="59"/>
      <c r="IN107" s="59"/>
      <c r="IO107" s="59"/>
      <c r="IP107" s="59"/>
      <c r="IQ107" s="59"/>
      <c r="IR107" s="59"/>
      <c r="IS107" s="59"/>
      <c r="IT107" s="59"/>
      <c r="IU107" s="59"/>
      <c r="IV107" s="59"/>
    </row>
    <row r="108" spans="1:256" s="87" customFormat="1" ht="22.5" customHeight="1">
      <c r="A108" s="51">
        <v>89</v>
      </c>
      <c r="B108" s="81" t="s">
        <v>75</v>
      </c>
      <c r="C108" s="35" t="s">
        <v>76</v>
      </c>
      <c r="D108" s="35" t="s">
        <v>1</v>
      </c>
      <c r="E108" s="35" t="s">
        <v>1</v>
      </c>
      <c r="F108" s="35" t="s">
        <v>1</v>
      </c>
      <c r="G108" s="35" t="s">
        <v>1</v>
      </c>
      <c r="H108" s="35" t="s">
        <v>1</v>
      </c>
      <c r="I108" s="35" t="s">
        <v>24</v>
      </c>
      <c r="J108" s="37">
        <v>36423</v>
      </c>
      <c r="K108" s="35" t="s">
        <v>26</v>
      </c>
      <c r="L108" s="38">
        <v>2000</v>
      </c>
      <c r="M108" s="38">
        <v>2000</v>
      </c>
      <c r="N108" s="55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  <c r="CJ108" s="59"/>
      <c r="CK108" s="59"/>
      <c r="CL108" s="59"/>
      <c r="CM108" s="59"/>
      <c r="CN108" s="59"/>
      <c r="CO108" s="59"/>
      <c r="CP108" s="59"/>
      <c r="CQ108" s="59"/>
      <c r="CR108" s="59"/>
      <c r="CS108" s="59"/>
      <c r="CT108" s="59"/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  <c r="DT108" s="59"/>
      <c r="DU108" s="59"/>
      <c r="DV108" s="59"/>
      <c r="DW108" s="59"/>
      <c r="DX108" s="59"/>
      <c r="DY108" s="59"/>
      <c r="DZ108" s="59"/>
      <c r="EA108" s="59"/>
      <c r="EB108" s="59"/>
      <c r="EC108" s="59"/>
      <c r="ED108" s="59"/>
      <c r="EE108" s="59"/>
      <c r="EF108" s="59"/>
      <c r="EG108" s="59"/>
      <c r="EH108" s="59"/>
      <c r="EI108" s="59"/>
      <c r="EJ108" s="59"/>
      <c r="EK108" s="59"/>
      <c r="EL108" s="59"/>
      <c r="EM108" s="59"/>
      <c r="EN108" s="59"/>
      <c r="EO108" s="59"/>
      <c r="EP108" s="59"/>
      <c r="EQ108" s="59"/>
      <c r="ER108" s="59"/>
      <c r="ES108" s="59"/>
      <c r="ET108" s="59"/>
      <c r="EU108" s="59"/>
      <c r="EV108" s="59"/>
      <c r="EW108" s="59"/>
      <c r="EX108" s="59"/>
      <c r="EY108" s="59"/>
      <c r="EZ108" s="59"/>
      <c r="FA108" s="59"/>
      <c r="FB108" s="59"/>
      <c r="FC108" s="59"/>
      <c r="FD108" s="59"/>
      <c r="FE108" s="59"/>
      <c r="FF108" s="59"/>
      <c r="FG108" s="59"/>
      <c r="FH108" s="59"/>
      <c r="FI108" s="59"/>
      <c r="FJ108" s="59"/>
      <c r="FK108" s="59"/>
      <c r="FL108" s="59"/>
      <c r="FM108" s="59"/>
      <c r="FN108" s="59"/>
      <c r="FO108" s="59"/>
      <c r="FP108" s="59"/>
      <c r="FQ108" s="59"/>
      <c r="FR108" s="59"/>
      <c r="FS108" s="59"/>
      <c r="FT108" s="59"/>
      <c r="FU108" s="59"/>
      <c r="FV108" s="59"/>
      <c r="FW108" s="59"/>
      <c r="FX108" s="59"/>
      <c r="FY108" s="59"/>
      <c r="FZ108" s="59"/>
      <c r="GA108" s="59"/>
      <c r="GB108" s="59"/>
      <c r="GC108" s="59"/>
      <c r="GD108" s="59"/>
      <c r="GE108" s="59"/>
      <c r="GF108" s="59"/>
      <c r="GG108" s="59"/>
      <c r="GH108" s="59"/>
      <c r="GI108" s="59"/>
      <c r="GJ108" s="59"/>
      <c r="GK108" s="59"/>
      <c r="GL108" s="59"/>
      <c r="GM108" s="59"/>
      <c r="GN108" s="59"/>
      <c r="GO108" s="59"/>
      <c r="GP108" s="59"/>
      <c r="GQ108" s="59"/>
      <c r="GR108" s="59"/>
      <c r="GS108" s="59"/>
      <c r="GT108" s="59"/>
      <c r="GU108" s="59"/>
      <c r="GV108" s="59"/>
      <c r="GW108" s="59"/>
      <c r="GX108" s="59"/>
      <c r="GY108" s="59"/>
      <c r="GZ108" s="59"/>
      <c r="HA108" s="59"/>
      <c r="HB108" s="59"/>
      <c r="HC108" s="59"/>
      <c r="HD108" s="59"/>
      <c r="HE108" s="59"/>
      <c r="HF108" s="59"/>
      <c r="HG108" s="59"/>
      <c r="HH108" s="59"/>
      <c r="HI108" s="59"/>
      <c r="HJ108" s="59"/>
      <c r="HK108" s="59"/>
      <c r="HL108" s="59"/>
      <c r="HM108" s="59"/>
      <c r="HN108" s="59"/>
      <c r="HO108" s="59"/>
      <c r="HP108" s="59"/>
      <c r="HQ108" s="59"/>
      <c r="HR108" s="59"/>
      <c r="HS108" s="59"/>
      <c r="HT108" s="59"/>
      <c r="HU108" s="59"/>
      <c r="HV108" s="59"/>
      <c r="HW108" s="59"/>
      <c r="HX108" s="59"/>
      <c r="HY108" s="59"/>
      <c r="HZ108" s="59"/>
      <c r="IA108" s="59"/>
      <c r="IB108" s="59"/>
      <c r="IC108" s="59"/>
      <c r="ID108" s="59"/>
      <c r="IE108" s="59"/>
      <c r="IF108" s="59"/>
      <c r="IG108" s="59"/>
      <c r="IH108" s="59"/>
      <c r="II108" s="59"/>
      <c r="IJ108" s="59"/>
      <c r="IK108" s="59"/>
      <c r="IL108" s="59"/>
      <c r="IM108" s="59"/>
      <c r="IN108" s="59"/>
      <c r="IO108" s="59"/>
      <c r="IP108" s="59"/>
      <c r="IQ108" s="59"/>
      <c r="IR108" s="59"/>
      <c r="IS108" s="59"/>
      <c r="IT108" s="59"/>
      <c r="IU108" s="59"/>
      <c r="IV108" s="59"/>
    </row>
    <row r="109" spans="1:256" s="87" customFormat="1" ht="22.5" customHeight="1">
      <c r="A109" s="51">
        <v>90</v>
      </c>
      <c r="B109" s="81" t="s">
        <v>77</v>
      </c>
      <c r="C109" s="35" t="s">
        <v>78</v>
      </c>
      <c r="D109" s="35" t="s">
        <v>1</v>
      </c>
      <c r="E109" s="35" t="s">
        <v>1</v>
      </c>
      <c r="F109" s="35" t="s">
        <v>1</v>
      </c>
      <c r="G109" s="35" t="s">
        <v>1</v>
      </c>
      <c r="H109" s="35" t="s">
        <v>1</v>
      </c>
      <c r="I109" s="35" t="s">
        <v>24</v>
      </c>
      <c r="J109" s="37">
        <v>36423</v>
      </c>
      <c r="K109" s="35" t="s">
        <v>26</v>
      </c>
      <c r="L109" s="38">
        <v>2500</v>
      </c>
      <c r="M109" s="38">
        <v>2500</v>
      </c>
      <c r="N109" s="55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  <c r="DT109" s="59"/>
      <c r="DU109" s="59"/>
      <c r="DV109" s="59"/>
      <c r="DW109" s="59"/>
      <c r="DX109" s="59"/>
      <c r="DY109" s="59"/>
      <c r="DZ109" s="59"/>
      <c r="EA109" s="59"/>
      <c r="EB109" s="59"/>
      <c r="EC109" s="59"/>
      <c r="ED109" s="59"/>
      <c r="EE109" s="59"/>
      <c r="EF109" s="59"/>
      <c r="EG109" s="59"/>
      <c r="EH109" s="59"/>
      <c r="EI109" s="59"/>
      <c r="EJ109" s="59"/>
      <c r="EK109" s="59"/>
      <c r="EL109" s="59"/>
      <c r="EM109" s="59"/>
      <c r="EN109" s="59"/>
      <c r="EO109" s="59"/>
      <c r="EP109" s="59"/>
      <c r="EQ109" s="59"/>
      <c r="ER109" s="59"/>
      <c r="ES109" s="59"/>
      <c r="ET109" s="59"/>
      <c r="EU109" s="59"/>
      <c r="EV109" s="59"/>
      <c r="EW109" s="59"/>
      <c r="EX109" s="59"/>
      <c r="EY109" s="59"/>
      <c r="EZ109" s="59"/>
      <c r="FA109" s="59"/>
      <c r="FB109" s="59"/>
      <c r="FC109" s="59"/>
      <c r="FD109" s="59"/>
      <c r="FE109" s="59"/>
      <c r="FF109" s="59"/>
      <c r="FG109" s="59"/>
      <c r="FH109" s="59"/>
      <c r="FI109" s="59"/>
      <c r="FJ109" s="59"/>
      <c r="FK109" s="59"/>
      <c r="FL109" s="59"/>
      <c r="FM109" s="59"/>
      <c r="FN109" s="59"/>
      <c r="FO109" s="59"/>
      <c r="FP109" s="59"/>
      <c r="FQ109" s="59"/>
      <c r="FR109" s="59"/>
      <c r="FS109" s="59"/>
      <c r="FT109" s="59"/>
      <c r="FU109" s="59"/>
      <c r="FV109" s="59"/>
      <c r="FW109" s="59"/>
      <c r="FX109" s="59"/>
      <c r="FY109" s="59"/>
      <c r="FZ109" s="59"/>
      <c r="GA109" s="59"/>
      <c r="GB109" s="59"/>
      <c r="GC109" s="59"/>
      <c r="GD109" s="59"/>
      <c r="GE109" s="59"/>
      <c r="GF109" s="59"/>
      <c r="GG109" s="59"/>
      <c r="GH109" s="59"/>
      <c r="GI109" s="59"/>
      <c r="GJ109" s="59"/>
      <c r="GK109" s="59"/>
      <c r="GL109" s="59"/>
      <c r="GM109" s="59"/>
      <c r="GN109" s="59"/>
      <c r="GO109" s="59"/>
      <c r="GP109" s="59"/>
      <c r="GQ109" s="59"/>
      <c r="GR109" s="59"/>
      <c r="GS109" s="59"/>
      <c r="GT109" s="59"/>
      <c r="GU109" s="59"/>
      <c r="GV109" s="59"/>
      <c r="GW109" s="59"/>
      <c r="GX109" s="59"/>
      <c r="GY109" s="59"/>
      <c r="GZ109" s="59"/>
      <c r="HA109" s="59"/>
      <c r="HB109" s="59"/>
      <c r="HC109" s="59"/>
      <c r="HD109" s="59"/>
      <c r="HE109" s="59"/>
      <c r="HF109" s="59"/>
      <c r="HG109" s="59"/>
      <c r="HH109" s="59"/>
      <c r="HI109" s="59"/>
      <c r="HJ109" s="59"/>
      <c r="HK109" s="59"/>
      <c r="HL109" s="59"/>
      <c r="HM109" s="59"/>
      <c r="HN109" s="59"/>
      <c r="HO109" s="59"/>
      <c r="HP109" s="59"/>
      <c r="HQ109" s="59"/>
      <c r="HR109" s="59"/>
      <c r="HS109" s="59"/>
      <c r="HT109" s="59"/>
      <c r="HU109" s="59"/>
      <c r="HV109" s="59"/>
      <c r="HW109" s="59"/>
      <c r="HX109" s="59"/>
      <c r="HY109" s="59"/>
      <c r="HZ109" s="59"/>
      <c r="IA109" s="59"/>
      <c r="IB109" s="59"/>
      <c r="IC109" s="59"/>
      <c r="ID109" s="59"/>
      <c r="IE109" s="59"/>
      <c r="IF109" s="59"/>
      <c r="IG109" s="59"/>
      <c r="IH109" s="59"/>
      <c r="II109" s="59"/>
      <c r="IJ109" s="59"/>
      <c r="IK109" s="59"/>
      <c r="IL109" s="59"/>
      <c r="IM109" s="59"/>
      <c r="IN109" s="59"/>
      <c r="IO109" s="59"/>
      <c r="IP109" s="59"/>
      <c r="IQ109" s="59"/>
      <c r="IR109" s="59"/>
      <c r="IS109" s="59"/>
      <c r="IT109" s="59"/>
      <c r="IU109" s="59"/>
      <c r="IV109" s="59"/>
    </row>
    <row r="110" spans="1:256" s="87" customFormat="1" ht="22.5" customHeight="1">
      <c r="A110" s="51">
        <v>91</v>
      </c>
      <c r="B110" s="81" t="s">
        <v>79</v>
      </c>
      <c r="C110" s="35" t="s">
        <v>80</v>
      </c>
      <c r="D110" s="35" t="s">
        <v>1</v>
      </c>
      <c r="E110" s="35" t="s">
        <v>1</v>
      </c>
      <c r="F110" s="35" t="s">
        <v>1</v>
      </c>
      <c r="G110" s="35" t="s">
        <v>1</v>
      </c>
      <c r="H110" s="35" t="s">
        <v>1</v>
      </c>
      <c r="I110" s="35" t="s">
        <v>24</v>
      </c>
      <c r="J110" s="37" t="s">
        <v>81</v>
      </c>
      <c r="K110" s="35" t="s">
        <v>26</v>
      </c>
      <c r="L110" s="38">
        <v>2300</v>
      </c>
      <c r="M110" s="38">
        <v>2300</v>
      </c>
      <c r="N110" s="55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59"/>
      <c r="CJ110" s="59"/>
      <c r="CK110" s="59"/>
      <c r="CL110" s="59"/>
      <c r="CM110" s="59"/>
      <c r="CN110" s="59"/>
      <c r="CO110" s="59"/>
      <c r="CP110" s="59"/>
      <c r="CQ110" s="59"/>
      <c r="CR110" s="59"/>
      <c r="CS110" s="59"/>
      <c r="CT110" s="59"/>
      <c r="CU110" s="59"/>
      <c r="CV110" s="59"/>
      <c r="CW110" s="59"/>
      <c r="CX110" s="59"/>
      <c r="CY110" s="59"/>
      <c r="CZ110" s="59"/>
      <c r="DA110" s="59"/>
      <c r="DB110" s="59"/>
      <c r="DC110" s="59"/>
      <c r="DD110" s="59"/>
      <c r="DE110" s="59"/>
      <c r="DF110" s="59"/>
      <c r="DG110" s="59"/>
      <c r="DH110" s="59"/>
      <c r="DI110" s="59"/>
      <c r="DJ110" s="59"/>
      <c r="DK110" s="59"/>
      <c r="DL110" s="59"/>
      <c r="DM110" s="59"/>
      <c r="DN110" s="59"/>
      <c r="DO110" s="59"/>
      <c r="DP110" s="59"/>
      <c r="DQ110" s="59"/>
      <c r="DR110" s="59"/>
      <c r="DS110" s="59"/>
      <c r="DT110" s="59"/>
      <c r="DU110" s="59"/>
      <c r="DV110" s="59"/>
      <c r="DW110" s="59"/>
      <c r="DX110" s="59"/>
      <c r="DY110" s="59"/>
      <c r="DZ110" s="59"/>
      <c r="EA110" s="59"/>
      <c r="EB110" s="59"/>
      <c r="EC110" s="59"/>
      <c r="ED110" s="59"/>
      <c r="EE110" s="59"/>
      <c r="EF110" s="59"/>
      <c r="EG110" s="59"/>
      <c r="EH110" s="59"/>
      <c r="EI110" s="59"/>
      <c r="EJ110" s="59"/>
      <c r="EK110" s="59"/>
      <c r="EL110" s="59"/>
      <c r="EM110" s="59"/>
      <c r="EN110" s="59"/>
      <c r="EO110" s="59"/>
      <c r="EP110" s="59"/>
      <c r="EQ110" s="59"/>
      <c r="ER110" s="59"/>
      <c r="ES110" s="59"/>
      <c r="ET110" s="59"/>
      <c r="EU110" s="59"/>
      <c r="EV110" s="59"/>
      <c r="EW110" s="59"/>
      <c r="EX110" s="59"/>
      <c r="EY110" s="59"/>
      <c r="EZ110" s="59"/>
      <c r="FA110" s="59"/>
      <c r="FB110" s="59"/>
      <c r="FC110" s="59"/>
      <c r="FD110" s="59"/>
      <c r="FE110" s="59"/>
      <c r="FF110" s="59"/>
      <c r="FG110" s="59"/>
      <c r="FH110" s="59"/>
      <c r="FI110" s="59"/>
      <c r="FJ110" s="59"/>
      <c r="FK110" s="59"/>
      <c r="FL110" s="59"/>
      <c r="FM110" s="59"/>
      <c r="FN110" s="59"/>
      <c r="FO110" s="59"/>
      <c r="FP110" s="59"/>
      <c r="FQ110" s="59"/>
      <c r="FR110" s="59"/>
      <c r="FS110" s="59"/>
      <c r="FT110" s="59"/>
      <c r="FU110" s="59"/>
      <c r="FV110" s="59"/>
      <c r="FW110" s="59"/>
      <c r="FX110" s="59"/>
      <c r="FY110" s="59"/>
      <c r="FZ110" s="59"/>
      <c r="GA110" s="59"/>
      <c r="GB110" s="59"/>
      <c r="GC110" s="59"/>
      <c r="GD110" s="59"/>
      <c r="GE110" s="59"/>
      <c r="GF110" s="59"/>
      <c r="GG110" s="59"/>
      <c r="GH110" s="59"/>
      <c r="GI110" s="59"/>
      <c r="GJ110" s="59"/>
      <c r="GK110" s="59"/>
      <c r="GL110" s="59"/>
      <c r="GM110" s="59"/>
      <c r="GN110" s="59"/>
      <c r="GO110" s="59"/>
      <c r="GP110" s="59"/>
      <c r="GQ110" s="59"/>
      <c r="GR110" s="59"/>
      <c r="GS110" s="59"/>
      <c r="GT110" s="59"/>
      <c r="GU110" s="59"/>
      <c r="GV110" s="59"/>
      <c r="GW110" s="59"/>
      <c r="GX110" s="59"/>
      <c r="GY110" s="59"/>
      <c r="GZ110" s="59"/>
      <c r="HA110" s="59"/>
      <c r="HB110" s="59"/>
      <c r="HC110" s="59"/>
      <c r="HD110" s="59"/>
      <c r="HE110" s="59"/>
      <c r="HF110" s="59"/>
      <c r="HG110" s="59"/>
      <c r="HH110" s="59"/>
      <c r="HI110" s="59"/>
      <c r="HJ110" s="59"/>
      <c r="HK110" s="59"/>
      <c r="HL110" s="59"/>
      <c r="HM110" s="59"/>
      <c r="HN110" s="59"/>
      <c r="HO110" s="59"/>
      <c r="HP110" s="59"/>
      <c r="HQ110" s="59"/>
      <c r="HR110" s="59"/>
      <c r="HS110" s="59"/>
      <c r="HT110" s="59"/>
      <c r="HU110" s="59"/>
      <c r="HV110" s="59"/>
      <c r="HW110" s="59"/>
      <c r="HX110" s="59"/>
      <c r="HY110" s="59"/>
      <c r="HZ110" s="59"/>
      <c r="IA110" s="59"/>
      <c r="IB110" s="59"/>
      <c r="IC110" s="59"/>
      <c r="ID110" s="59"/>
      <c r="IE110" s="59"/>
      <c r="IF110" s="59"/>
      <c r="IG110" s="59"/>
      <c r="IH110" s="59"/>
      <c r="II110" s="59"/>
      <c r="IJ110" s="59"/>
      <c r="IK110" s="59"/>
      <c r="IL110" s="59"/>
      <c r="IM110" s="59"/>
      <c r="IN110" s="59"/>
      <c r="IO110" s="59"/>
      <c r="IP110" s="59"/>
      <c r="IQ110" s="59"/>
      <c r="IR110" s="59"/>
      <c r="IS110" s="59"/>
      <c r="IT110" s="59"/>
      <c r="IU110" s="59"/>
      <c r="IV110" s="59"/>
    </row>
    <row r="111" spans="1:256" s="87" customFormat="1" ht="22.5" customHeight="1">
      <c r="A111" s="51">
        <v>92</v>
      </c>
      <c r="B111" s="81" t="s">
        <v>82</v>
      </c>
      <c r="C111" s="35" t="s">
        <v>83</v>
      </c>
      <c r="D111" s="35" t="s">
        <v>1</v>
      </c>
      <c r="E111" s="35" t="s">
        <v>1</v>
      </c>
      <c r="F111" s="35" t="s">
        <v>1</v>
      </c>
      <c r="G111" s="35" t="s">
        <v>1</v>
      </c>
      <c r="H111" s="35" t="s">
        <v>1</v>
      </c>
      <c r="I111" s="35" t="s">
        <v>24</v>
      </c>
      <c r="J111" s="37" t="s">
        <v>84</v>
      </c>
      <c r="K111" s="35" t="s">
        <v>26</v>
      </c>
      <c r="L111" s="38">
        <v>6300</v>
      </c>
      <c r="M111" s="38">
        <v>6300</v>
      </c>
      <c r="N111" s="55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  <c r="EI111" s="59"/>
      <c r="EJ111" s="59"/>
      <c r="EK111" s="59"/>
      <c r="EL111" s="59"/>
      <c r="EM111" s="59"/>
      <c r="EN111" s="59"/>
      <c r="EO111" s="59"/>
      <c r="EP111" s="59"/>
      <c r="EQ111" s="59"/>
      <c r="ER111" s="59"/>
      <c r="ES111" s="59"/>
      <c r="ET111" s="59"/>
      <c r="EU111" s="59"/>
      <c r="EV111" s="59"/>
      <c r="EW111" s="59"/>
      <c r="EX111" s="59"/>
      <c r="EY111" s="59"/>
      <c r="EZ111" s="59"/>
      <c r="FA111" s="59"/>
      <c r="FB111" s="59"/>
      <c r="FC111" s="59"/>
      <c r="FD111" s="59"/>
      <c r="FE111" s="59"/>
      <c r="FF111" s="59"/>
      <c r="FG111" s="59"/>
      <c r="FH111" s="59"/>
      <c r="FI111" s="59"/>
      <c r="FJ111" s="59"/>
      <c r="FK111" s="59"/>
      <c r="FL111" s="59"/>
      <c r="FM111" s="59"/>
      <c r="FN111" s="59"/>
      <c r="FO111" s="59"/>
      <c r="FP111" s="59"/>
      <c r="FQ111" s="59"/>
      <c r="FR111" s="59"/>
      <c r="FS111" s="59"/>
      <c r="FT111" s="59"/>
      <c r="FU111" s="59"/>
      <c r="FV111" s="59"/>
      <c r="FW111" s="59"/>
      <c r="FX111" s="59"/>
      <c r="FY111" s="59"/>
      <c r="FZ111" s="59"/>
      <c r="GA111" s="59"/>
      <c r="GB111" s="59"/>
      <c r="GC111" s="59"/>
      <c r="GD111" s="59"/>
      <c r="GE111" s="59"/>
      <c r="GF111" s="59"/>
      <c r="GG111" s="59"/>
      <c r="GH111" s="59"/>
      <c r="GI111" s="59"/>
      <c r="GJ111" s="59"/>
      <c r="GK111" s="59"/>
      <c r="GL111" s="59"/>
      <c r="GM111" s="59"/>
      <c r="GN111" s="59"/>
      <c r="GO111" s="59"/>
      <c r="GP111" s="59"/>
      <c r="GQ111" s="59"/>
      <c r="GR111" s="59"/>
      <c r="GS111" s="59"/>
      <c r="GT111" s="59"/>
      <c r="GU111" s="59"/>
      <c r="GV111" s="59"/>
      <c r="GW111" s="59"/>
      <c r="GX111" s="59"/>
      <c r="GY111" s="59"/>
      <c r="GZ111" s="59"/>
      <c r="HA111" s="59"/>
      <c r="HB111" s="59"/>
      <c r="HC111" s="59"/>
      <c r="HD111" s="59"/>
      <c r="HE111" s="59"/>
      <c r="HF111" s="59"/>
      <c r="HG111" s="59"/>
      <c r="HH111" s="59"/>
      <c r="HI111" s="59"/>
      <c r="HJ111" s="59"/>
      <c r="HK111" s="59"/>
      <c r="HL111" s="59"/>
      <c r="HM111" s="59"/>
      <c r="HN111" s="59"/>
      <c r="HO111" s="59"/>
      <c r="HP111" s="59"/>
      <c r="HQ111" s="59"/>
      <c r="HR111" s="59"/>
      <c r="HS111" s="59"/>
      <c r="HT111" s="59"/>
      <c r="HU111" s="59"/>
      <c r="HV111" s="59"/>
      <c r="HW111" s="59"/>
      <c r="HX111" s="59"/>
      <c r="HY111" s="59"/>
      <c r="HZ111" s="59"/>
      <c r="IA111" s="59"/>
      <c r="IB111" s="59"/>
      <c r="IC111" s="59"/>
      <c r="ID111" s="59"/>
      <c r="IE111" s="59"/>
      <c r="IF111" s="59"/>
      <c r="IG111" s="59"/>
      <c r="IH111" s="59"/>
      <c r="II111" s="59"/>
      <c r="IJ111" s="59"/>
      <c r="IK111" s="59"/>
      <c r="IL111" s="59"/>
      <c r="IM111" s="59"/>
      <c r="IN111" s="59"/>
      <c r="IO111" s="59"/>
      <c r="IP111" s="59"/>
      <c r="IQ111" s="59"/>
      <c r="IR111" s="59"/>
      <c r="IS111" s="59"/>
      <c r="IT111" s="59"/>
      <c r="IU111" s="59"/>
      <c r="IV111" s="59"/>
    </row>
    <row r="112" spans="1:256" s="87" customFormat="1" ht="22.5" customHeight="1">
      <c r="A112" s="51">
        <v>93</v>
      </c>
      <c r="B112" s="81" t="s">
        <v>85</v>
      </c>
      <c r="C112" s="35" t="s">
        <v>86</v>
      </c>
      <c r="D112" s="35" t="s">
        <v>1</v>
      </c>
      <c r="E112" s="35" t="s">
        <v>1</v>
      </c>
      <c r="F112" s="35" t="s">
        <v>1</v>
      </c>
      <c r="G112" s="35" t="s">
        <v>1</v>
      </c>
      <c r="H112" s="35" t="s">
        <v>1</v>
      </c>
      <c r="I112" s="35" t="s">
        <v>24</v>
      </c>
      <c r="J112" s="37" t="s">
        <v>29</v>
      </c>
      <c r="K112" s="35" t="s">
        <v>26</v>
      </c>
      <c r="L112" s="38">
        <v>2000</v>
      </c>
      <c r="M112" s="38">
        <v>2000</v>
      </c>
      <c r="N112" s="55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  <c r="CV112" s="59"/>
      <c r="CW112" s="59"/>
      <c r="CX112" s="59"/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  <c r="DR112" s="59"/>
      <c r="DS112" s="59"/>
      <c r="DT112" s="59"/>
      <c r="DU112" s="59"/>
      <c r="DV112" s="59"/>
      <c r="DW112" s="59"/>
      <c r="DX112" s="59"/>
      <c r="DY112" s="59"/>
      <c r="DZ112" s="59"/>
      <c r="EA112" s="59"/>
      <c r="EB112" s="59"/>
      <c r="EC112" s="59"/>
      <c r="ED112" s="59"/>
      <c r="EE112" s="59"/>
      <c r="EF112" s="59"/>
      <c r="EG112" s="59"/>
      <c r="EH112" s="59"/>
      <c r="EI112" s="59"/>
      <c r="EJ112" s="59"/>
      <c r="EK112" s="59"/>
      <c r="EL112" s="59"/>
      <c r="EM112" s="59"/>
      <c r="EN112" s="59"/>
      <c r="EO112" s="59"/>
      <c r="EP112" s="59"/>
      <c r="EQ112" s="59"/>
      <c r="ER112" s="59"/>
      <c r="ES112" s="59"/>
      <c r="ET112" s="59"/>
      <c r="EU112" s="59"/>
      <c r="EV112" s="59"/>
      <c r="EW112" s="59"/>
      <c r="EX112" s="59"/>
      <c r="EY112" s="59"/>
      <c r="EZ112" s="59"/>
      <c r="FA112" s="59"/>
      <c r="FB112" s="59"/>
      <c r="FC112" s="59"/>
      <c r="FD112" s="59"/>
      <c r="FE112" s="59"/>
      <c r="FF112" s="59"/>
      <c r="FG112" s="59"/>
      <c r="FH112" s="59"/>
      <c r="FI112" s="59"/>
      <c r="FJ112" s="59"/>
      <c r="FK112" s="59"/>
      <c r="FL112" s="59"/>
      <c r="FM112" s="59"/>
      <c r="FN112" s="59"/>
      <c r="FO112" s="59"/>
      <c r="FP112" s="59"/>
      <c r="FQ112" s="59"/>
      <c r="FR112" s="59"/>
      <c r="FS112" s="59"/>
      <c r="FT112" s="59"/>
      <c r="FU112" s="59"/>
      <c r="FV112" s="59"/>
      <c r="FW112" s="59"/>
      <c r="FX112" s="59"/>
      <c r="FY112" s="59"/>
      <c r="FZ112" s="59"/>
      <c r="GA112" s="59"/>
      <c r="GB112" s="59"/>
      <c r="GC112" s="59"/>
      <c r="GD112" s="59"/>
      <c r="GE112" s="59"/>
      <c r="GF112" s="59"/>
      <c r="GG112" s="59"/>
      <c r="GH112" s="59"/>
      <c r="GI112" s="59"/>
      <c r="GJ112" s="59"/>
      <c r="GK112" s="59"/>
      <c r="GL112" s="59"/>
      <c r="GM112" s="59"/>
      <c r="GN112" s="59"/>
      <c r="GO112" s="59"/>
      <c r="GP112" s="59"/>
      <c r="GQ112" s="59"/>
      <c r="GR112" s="59"/>
      <c r="GS112" s="59"/>
      <c r="GT112" s="59"/>
      <c r="GU112" s="59"/>
      <c r="GV112" s="59"/>
      <c r="GW112" s="59"/>
      <c r="GX112" s="59"/>
      <c r="GY112" s="59"/>
      <c r="GZ112" s="59"/>
      <c r="HA112" s="59"/>
      <c r="HB112" s="59"/>
      <c r="HC112" s="59"/>
      <c r="HD112" s="59"/>
      <c r="HE112" s="59"/>
      <c r="HF112" s="59"/>
      <c r="HG112" s="59"/>
      <c r="HH112" s="59"/>
      <c r="HI112" s="59"/>
      <c r="HJ112" s="59"/>
      <c r="HK112" s="59"/>
      <c r="HL112" s="59"/>
      <c r="HM112" s="59"/>
      <c r="HN112" s="59"/>
      <c r="HO112" s="59"/>
      <c r="HP112" s="59"/>
      <c r="HQ112" s="59"/>
      <c r="HR112" s="59"/>
      <c r="HS112" s="59"/>
      <c r="HT112" s="59"/>
      <c r="HU112" s="59"/>
      <c r="HV112" s="59"/>
      <c r="HW112" s="59"/>
      <c r="HX112" s="59"/>
      <c r="HY112" s="59"/>
      <c r="HZ112" s="59"/>
      <c r="IA112" s="59"/>
      <c r="IB112" s="59"/>
      <c r="IC112" s="59"/>
      <c r="ID112" s="59"/>
      <c r="IE112" s="59"/>
      <c r="IF112" s="59"/>
      <c r="IG112" s="59"/>
      <c r="IH112" s="59"/>
      <c r="II112" s="59"/>
      <c r="IJ112" s="59"/>
      <c r="IK112" s="59"/>
      <c r="IL112" s="59"/>
      <c r="IM112" s="59"/>
      <c r="IN112" s="59"/>
      <c r="IO112" s="59"/>
      <c r="IP112" s="59"/>
      <c r="IQ112" s="59"/>
      <c r="IR112" s="59"/>
      <c r="IS112" s="59"/>
      <c r="IT112" s="59"/>
      <c r="IU112" s="59"/>
      <c r="IV112" s="59"/>
    </row>
    <row r="113" spans="1:256" s="87" customFormat="1" ht="22.5" customHeight="1">
      <c r="A113" s="51">
        <v>94</v>
      </c>
      <c r="B113" s="81" t="s">
        <v>85</v>
      </c>
      <c r="C113" s="35" t="s">
        <v>87</v>
      </c>
      <c r="D113" s="35" t="s">
        <v>1</v>
      </c>
      <c r="E113" s="35" t="s">
        <v>1</v>
      </c>
      <c r="F113" s="35" t="s">
        <v>1</v>
      </c>
      <c r="G113" s="35" t="s">
        <v>1</v>
      </c>
      <c r="H113" s="35" t="s">
        <v>1</v>
      </c>
      <c r="I113" s="35" t="s">
        <v>24</v>
      </c>
      <c r="J113" s="37" t="s">
        <v>29</v>
      </c>
      <c r="K113" s="35" t="s">
        <v>26</v>
      </c>
      <c r="L113" s="38">
        <v>2000</v>
      </c>
      <c r="M113" s="38">
        <v>2000</v>
      </c>
      <c r="N113" s="55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9"/>
      <c r="CW113" s="59"/>
      <c r="CX113" s="59"/>
      <c r="CY113" s="59"/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  <c r="EC113" s="59"/>
      <c r="ED113" s="59"/>
      <c r="EE113" s="59"/>
      <c r="EF113" s="59"/>
      <c r="EG113" s="59"/>
      <c r="EH113" s="59"/>
      <c r="EI113" s="59"/>
      <c r="EJ113" s="59"/>
      <c r="EK113" s="59"/>
      <c r="EL113" s="59"/>
      <c r="EM113" s="59"/>
      <c r="EN113" s="59"/>
      <c r="EO113" s="59"/>
      <c r="EP113" s="59"/>
      <c r="EQ113" s="59"/>
      <c r="ER113" s="59"/>
      <c r="ES113" s="59"/>
      <c r="ET113" s="59"/>
      <c r="EU113" s="59"/>
      <c r="EV113" s="59"/>
      <c r="EW113" s="59"/>
      <c r="EX113" s="59"/>
      <c r="EY113" s="59"/>
      <c r="EZ113" s="59"/>
      <c r="FA113" s="59"/>
      <c r="FB113" s="59"/>
      <c r="FC113" s="59"/>
      <c r="FD113" s="59"/>
      <c r="FE113" s="59"/>
      <c r="FF113" s="59"/>
      <c r="FG113" s="59"/>
      <c r="FH113" s="59"/>
      <c r="FI113" s="59"/>
      <c r="FJ113" s="59"/>
      <c r="FK113" s="59"/>
      <c r="FL113" s="59"/>
      <c r="FM113" s="59"/>
      <c r="FN113" s="59"/>
      <c r="FO113" s="59"/>
      <c r="FP113" s="59"/>
      <c r="FQ113" s="59"/>
      <c r="FR113" s="59"/>
      <c r="FS113" s="59"/>
      <c r="FT113" s="59"/>
      <c r="FU113" s="59"/>
      <c r="FV113" s="59"/>
      <c r="FW113" s="59"/>
      <c r="FX113" s="59"/>
      <c r="FY113" s="59"/>
      <c r="FZ113" s="59"/>
      <c r="GA113" s="59"/>
      <c r="GB113" s="59"/>
      <c r="GC113" s="59"/>
      <c r="GD113" s="59"/>
      <c r="GE113" s="59"/>
      <c r="GF113" s="59"/>
      <c r="GG113" s="59"/>
      <c r="GH113" s="59"/>
      <c r="GI113" s="59"/>
      <c r="GJ113" s="59"/>
      <c r="GK113" s="59"/>
      <c r="GL113" s="59"/>
      <c r="GM113" s="59"/>
      <c r="GN113" s="59"/>
      <c r="GO113" s="59"/>
      <c r="GP113" s="59"/>
      <c r="GQ113" s="59"/>
      <c r="GR113" s="59"/>
      <c r="GS113" s="59"/>
      <c r="GT113" s="59"/>
      <c r="GU113" s="59"/>
      <c r="GV113" s="59"/>
      <c r="GW113" s="59"/>
      <c r="GX113" s="59"/>
      <c r="GY113" s="59"/>
      <c r="GZ113" s="59"/>
      <c r="HA113" s="59"/>
      <c r="HB113" s="59"/>
      <c r="HC113" s="59"/>
      <c r="HD113" s="59"/>
      <c r="HE113" s="59"/>
      <c r="HF113" s="59"/>
      <c r="HG113" s="59"/>
      <c r="HH113" s="59"/>
      <c r="HI113" s="59"/>
      <c r="HJ113" s="59"/>
      <c r="HK113" s="59"/>
      <c r="HL113" s="59"/>
      <c r="HM113" s="59"/>
      <c r="HN113" s="59"/>
      <c r="HO113" s="59"/>
      <c r="HP113" s="59"/>
      <c r="HQ113" s="59"/>
      <c r="HR113" s="59"/>
      <c r="HS113" s="59"/>
      <c r="HT113" s="59"/>
      <c r="HU113" s="59"/>
      <c r="HV113" s="59"/>
      <c r="HW113" s="59"/>
      <c r="HX113" s="59"/>
      <c r="HY113" s="59"/>
      <c r="HZ113" s="59"/>
      <c r="IA113" s="59"/>
      <c r="IB113" s="59"/>
      <c r="IC113" s="59"/>
      <c r="ID113" s="59"/>
      <c r="IE113" s="59"/>
      <c r="IF113" s="59"/>
      <c r="IG113" s="59"/>
      <c r="IH113" s="59"/>
      <c r="II113" s="59"/>
      <c r="IJ113" s="59"/>
      <c r="IK113" s="59"/>
      <c r="IL113" s="59"/>
      <c r="IM113" s="59"/>
      <c r="IN113" s="59"/>
      <c r="IO113" s="59"/>
      <c r="IP113" s="59"/>
      <c r="IQ113" s="59"/>
      <c r="IR113" s="59"/>
      <c r="IS113" s="59"/>
      <c r="IT113" s="59"/>
      <c r="IU113" s="59"/>
      <c r="IV113" s="59"/>
    </row>
    <row r="114" spans="1:256" s="87" customFormat="1" ht="22.5" customHeight="1">
      <c r="A114" s="51">
        <v>95</v>
      </c>
      <c r="B114" s="81" t="s">
        <v>85</v>
      </c>
      <c r="C114" s="35" t="s">
        <v>88</v>
      </c>
      <c r="D114" s="35" t="s">
        <v>1</v>
      </c>
      <c r="E114" s="35" t="s">
        <v>1</v>
      </c>
      <c r="F114" s="35" t="s">
        <v>1</v>
      </c>
      <c r="G114" s="35" t="s">
        <v>1</v>
      </c>
      <c r="H114" s="35" t="s">
        <v>1</v>
      </c>
      <c r="I114" s="35" t="s">
        <v>24</v>
      </c>
      <c r="J114" s="37" t="s">
        <v>29</v>
      </c>
      <c r="K114" s="35" t="s">
        <v>26</v>
      </c>
      <c r="L114" s="38">
        <v>2000</v>
      </c>
      <c r="M114" s="38">
        <v>2000</v>
      </c>
      <c r="N114" s="55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  <c r="CX114" s="59"/>
      <c r="CY114" s="59"/>
      <c r="CZ114" s="59"/>
      <c r="DA114" s="59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  <c r="DT114" s="59"/>
      <c r="DU114" s="59"/>
      <c r="DV114" s="59"/>
      <c r="DW114" s="59"/>
      <c r="DX114" s="59"/>
      <c r="DY114" s="59"/>
      <c r="DZ114" s="59"/>
      <c r="EA114" s="59"/>
      <c r="EB114" s="59"/>
      <c r="EC114" s="59"/>
      <c r="ED114" s="59"/>
      <c r="EE114" s="59"/>
      <c r="EF114" s="59"/>
      <c r="EG114" s="59"/>
      <c r="EH114" s="59"/>
      <c r="EI114" s="59"/>
      <c r="EJ114" s="59"/>
      <c r="EK114" s="59"/>
      <c r="EL114" s="59"/>
      <c r="EM114" s="59"/>
      <c r="EN114" s="59"/>
      <c r="EO114" s="59"/>
      <c r="EP114" s="59"/>
      <c r="EQ114" s="59"/>
      <c r="ER114" s="59"/>
      <c r="ES114" s="59"/>
      <c r="ET114" s="59"/>
      <c r="EU114" s="59"/>
      <c r="EV114" s="59"/>
      <c r="EW114" s="59"/>
      <c r="EX114" s="59"/>
      <c r="EY114" s="59"/>
      <c r="EZ114" s="59"/>
      <c r="FA114" s="59"/>
      <c r="FB114" s="59"/>
      <c r="FC114" s="59"/>
      <c r="FD114" s="59"/>
      <c r="FE114" s="59"/>
      <c r="FF114" s="59"/>
      <c r="FG114" s="59"/>
      <c r="FH114" s="59"/>
      <c r="FI114" s="59"/>
      <c r="FJ114" s="59"/>
      <c r="FK114" s="59"/>
      <c r="FL114" s="59"/>
      <c r="FM114" s="59"/>
      <c r="FN114" s="59"/>
      <c r="FO114" s="59"/>
      <c r="FP114" s="59"/>
      <c r="FQ114" s="59"/>
      <c r="FR114" s="59"/>
      <c r="FS114" s="59"/>
      <c r="FT114" s="59"/>
      <c r="FU114" s="59"/>
      <c r="FV114" s="59"/>
      <c r="FW114" s="59"/>
      <c r="FX114" s="59"/>
      <c r="FY114" s="59"/>
      <c r="FZ114" s="59"/>
      <c r="GA114" s="59"/>
      <c r="GB114" s="59"/>
      <c r="GC114" s="59"/>
      <c r="GD114" s="59"/>
      <c r="GE114" s="59"/>
      <c r="GF114" s="59"/>
      <c r="GG114" s="59"/>
      <c r="GH114" s="59"/>
      <c r="GI114" s="59"/>
      <c r="GJ114" s="59"/>
      <c r="GK114" s="59"/>
      <c r="GL114" s="59"/>
      <c r="GM114" s="59"/>
      <c r="GN114" s="59"/>
      <c r="GO114" s="59"/>
      <c r="GP114" s="59"/>
      <c r="GQ114" s="59"/>
      <c r="GR114" s="59"/>
      <c r="GS114" s="59"/>
      <c r="GT114" s="59"/>
      <c r="GU114" s="59"/>
      <c r="GV114" s="59"/>
      <c r="GW114" s="59"/>
      <c r="GX114" s="59"/>
      <c r="GY114" s="59"/>
      <c r="GZ114" s="59"/>
      <c r="HA114" s="59"/>
      <c r="HB114" s="59"/>
      <c r="HC114" s="59"/>
      <c r="HD114" s="59"/>
      <c r="HE114" s="59"/>
      <c r="HF114" s="59"/>
      <c r="HG114" s="59"/>
      <c r="HH114" s="59"/>
      <c r="HI114" s="59"/>
      <c r="HJ114" s="59"/>
      <c r="HK114" s="59"/>
      <c r="HL114" s="59"/>
      <c r="HM114" s="59"/>
      <c r="HN114" s="59"/>
      <c r="HO114" s="59"/>
      <c r="HP114" s="59"/>
      <c r="HQ114" s="59"/>
      <c r="HR114" s="59"/>
      <c r="HS114" s="59"/>
      <c r="HT114" s="59"/>
      <c r="HU114" s="59"/>
      <c r="HV114" s="59"/>
      <c r="HW114" s="59"/>
      <c r="HX114" s="59"/>
      <c r="HY114" s="59"/>
      <c r="HZ114" s="59"/>
      <c r="IA114" s="59"/>
      <c r="IB114" s="59"/>
      <c r="IC114" s="59"/>
      <c r="ID114" s="59"/>
      <c r="IE114" s="59"/>
      <c r="IF114" s="59"/>
      <c r="IG114" s="59"/>
      <c r="IH114" s="59"/>
      <c r="II114" s="59"/>
      <c r="IJ114" s="59"/>
      <c r="IK114" s="59"/>
      <c r="IL114" s="59"/>
      <c r="IM114" s="59"/>
      <c r="IN114" s="59"/>
      <c r="IO114" s="59"/>
      <c r="IP114" s="59"/>
      <c r="IQ114" s="59"/>
      <c r="IR114" s="59"/>
      <c r="IS114" s="59"/>
      <c r="IT114" s="59"/>
      <c r="IU114" s="59"/>
      <c r="IV114" s="59"/>
    </row>
    <row r="115" spans="1:256" s="87" customFormat="1" ht="22.5" customHeight="1">
      <c r="A115" s="51">
        <v>96</v>
      </c>
      <c r="B115" s="81" t="s">
        <v>85</v>
      </c>
      <c r="C115" s="35" t="s">
        <v>89</v>
      </c>
      <c r="D115" s="35" t="s">
        <v>1</v>
      </c>
      <c r="E115" s="35" t="s">
        <v>1</v>
      </c>
      <c r="F115" s="35" t="s">
        <v>1</v>
      </c>
      <c r="G115" s="35" t="s">
        <v>1</v>
      </c>
      <c r="H115" s="35" t="s">
        <v>1</v>
      </c>
      <c r="I115" s="35" t="s">
        <v>24</v>
      </c>
      <c r="J115" s="37" t="s">
        <v>29</v>
      </c>
      <c r="K115" s="35" t="s">
        <v>26</v>
      </c>
      <c r="L115" s="38">
        <v>2000</v>
      </c>
      <c r="M115" s="38">
        <v>2000</v>
      </c>
      <c r="N115" s="55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  <c r="CG115" s="59"/>
      <c r="CH115" s="59"/>
      <c r="CI115" s="59"/>
      <c r="CJ115" s="59"/>
      <c r="CK115" s="59"/>
      <c r="CL115" s="59"/>
      <c r="CM115" s="59"/>
      <c r="CN115" s="59"/>
      <c r="CO115" s="59"/>
      <c r="CP115" s="59"/>
      <c r="CQ115" s="59"/>
      <c r="CR115" s="59"/>
      <c r="CS115" s="59"/>
      <c r="CT115" s="59"/>
      <c r="CU115" s="59"/>
      <c r="CV115" s="59"/>
      <c r="CW115" s="59"/>
      <c r="CX115" s="59"/>
      <c r="CY115" s="59"/>
      <c r="CZ115" s="59"/>
      <c r="DA115" s="59"/>
      <c r="DB115" s="59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59"/>
      <c r="EE115" s="59"/>
      <c r="EF115" s="59"/>
      <c r="EG115" s="59"/>
      <c r="EH115" s="59"/>
      <c r="EI115" s="59"/>
      <c r="EJ115" s="59"/>
      <c r="EK115" s="59"/>
      <c r="EL115" s="59"/>
      <c r="EM115" s="59"/>
      <c r="EN115" s="59"/>
      <c r="EO115" s="59"/>
      <c r="EP115" s="59"/>
      <c r="EQ115" s="59"/>
      <c r="ER115" s="59"/>
      <c r="ES115" s="59"/>
      <c r="ET115" s="59"/>
      <c r="EU115" s="59"/>
      <c r="EV115" s="59"/>
      <c r="EW115" s="59"/>
      <c r="EX115" s="59"/>
      <c r="EY115" s="59"/>
      <c r="EZ115" s="59"/>
      <c r="FA115" s="59"/>
      <c r="FB115" s="59"/>
      <c r="FC115" s="59"/>
      <c r="FD115" s="59"/>
      <c r="FE115" s="59"/>
      <c r="FF115" s="59"/>
      <c r="FG115" s="59"/>
      <c r="FH115" s="59"/>
      <c r="FI115" s="59"/>
      <c r="FJ115" s="59"/>
      <c r="FK115" s="59"/>
      <c r="FL115" s="59"/>
      <c r="FM115" s="59"/>
      <c r="FN115" s="59"/>
      <c r="FO115" s="59"/>
      <c r="FP115" s="59"/>
      <c r="FQ115" s="59"/>
      <c r="FR115" s="59"/>
      <c r="FS115" s="59"/>
      <c r="FT115" s="59"/>
      <c r="FU115" s="59"/>
      <c r="FV115" s="59"/>
      <c r="FW115" s="59"/>
      <c r="FX115" s="59"/>
      <c r="FY115" s="59"/>
      <c r="FZ115" s="59"/>
      <c r="GA115" s="59"/>
      <c r="GB115" s="59"/>
      <c r="GC115" s="59"/>
      <c r="GD115" s="59"/>
      <c r="GE115" s="59"/>
      <c r="GF115" s="59"/>
      <c r="GG115" s="59"/>
      <c r="GH115" s="59"/>
      <c r="GI115" s="59"/>
      <c r="GJ115" s="59"/>
      <c r="GK115" s="59"/>
      <c r="GL115" s="59"/>
      <c r="GM115" s="59"/>
      <c r="GN115" s="59"/>
      <c r="GO115" s="59"/>
      <c r="GP115" s="59"/>
      <c r="GQ115" s="59"/>
      <c r="GR115" s="59"/>
      <c r="GS115" s="59"/>
      <c r="GT115" s="59"/>
      <c r="GU115" s="59"/>
      <c r="GV115" s="59"/>
      <c r="GW115" s="59"/>
      <c r="GX115" s="59"/>
      <c r="GY115" s="59"/>
      <c r="GZ115" s="59"/>
      <c r="HA115" s="59"/>
      <c r="HB115" s="59"/>
      <c r="HC115" s="59"/>
      <c r="HD115" s="59"/>
      <c r="HE115" s="59"/>
      <c r="HF115" s="59"/>
      <c r="HG115" s="59"/>
      <c r="HH115" s="59"/>
      <c r="HI115" s="59"/>
      <c r="HJ115" s="59"/>
      <c r="HK115" s="59"/>
      <c r="HL115" s="59"/>
      <c r="HM115" s="59"/>
      <c r="HN115" s="59"/>
      <c r="HO115" s="59"/>
      <c r="HP115" s="59"/>
      <c r="HQ115" s="59"/>
      <c r="HR115" s="59"/>
      <c r="HS115" s="59"/>
      <c r="HT115" s="59"/>
      <c r="HU115" s="59"/>
      <c r="HV115" s="59"/>
      <c r="HW115" s="59"/>
      <c r="HX115" s="59"/>
      <c r="HY115" s="59"/>
      <c r="HZ115" s="59"/>
      <c r="IA115" s="59"/>
      <c r="IB115" s="59"/>
      <c r="IC115" s="59"/>
      <c r="ID115" s="59"/>
      <c r="IE115" s="59"/>
      <c r="IF115" s="59"/>
      <c r="IG115" s="59"/>
      <c r="IH115" s="59"/>
      <c r="II115" s="59"/>
      <c r="IJ115" s="59"/>
      <c r="IK115" s="59"/>
      <c r="IL115" s="59"/>
      <c r="IM115" s="59"/>
      <c r="IN115" s="59"/>
      <c r="IO115" s="59"/>
      <c r="IP115" s="59"/>
      <c r="IQ115" s="59"/>
      <c r="IR115" s="59"/>
      <c r="IS115" s="59"/>
      <c r="IT115" s="59"/>
      <c r="IU115" s="59"/>
      <c r="IV115" s="59"/>
    </row>
    <row r="116" spans="1:256" s="87" customFormat="1" ht="22.5" customHeight="1">
      <c r="A116" s="51">
        <v>97</v>
      </c>
      <c r="B116" s="81" t="s">
        <v>90</v>
      </c>
      <c r="C116" s="35" t="s">
        <v>91</v>
      </c>
      <c r="D116" s="35" t="s">
        <v>1</v>
      </c>
      <c r="E116" s="35" t="s">
        <v>1</v>
      </c>
      <c r="F116" s="35" t="s">
        <v>1</v>
      </c>
      <c r="G116" s="35" t="s">
        <v>1</v>
      </c>
      <c r="H116" s="35" t="s">
        <v>1</v>
      </c>
      <c r="I116" s="35" t="s">
        <v>24</v>
      </c>
      <c r="J116" s="37" t="s">
        <v>29</v>
      </c>
      <c r="K116" s="35" t="s">
        <v>26</v>
      </c>
      <c r="L116" s="38">
        <v>5000</v>
      </c>
      <c r="M116" s="38">
        <v>5000</v>
      </c>
      <c r="N116" s="55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59"/>
      <c r="DU116" s="59"/>
      <c r="DV116" s="59"/>
      <c r="DW116" s="59"/>
      <c r="DX116" s="59"/>
      <c r="DY116" s="59"/>
      <c r="DZ116" s="59"/>
      <c r="EA116" s="59"/>
      <c r="EB116" s="59"/>
      <c r="EC116" s="59"/>
      <c r="ED116" s="59"/>
      <c r="EE116" s="59"/>
      <c r="EF116" s="59"/>
      <c r="EG116" s="59"/>
      <c r="EH116" s="59"/>
      <c r="EI116" s="59"/>
      <c r="EJ116" s="59"/>
      <c r="EK116" s="59"/>
      <c r="EL116" s="59"/>
      <c r="EM116" s="59"/>
      <c r="EN116" s="59"/>
      <c r="EO116" s="59"/>
      <c r="EP116" s="59"/>
      <c r="EQ116" s="59"/>
      <c r="ER116" s="59"/>
      <c r="ES116" s="59"/>
      <c r="ET116" s="59"/>
      <c r="EU116" s="59"/>
      <c r="EV116" s="59"/>
      <c r="EW116" s="59"/>
      <c r="EX116" s="59"/>
      <c r="EY116" s="59"/>
      <c r="EZ116" s="59"/>
      <c r="FA116" s="59"/>
      <c r="FB116" s="59"/>
      <c r="FC116" s="59"/>
      <c r="FD116" s="59"/>
      <c r="FE116" s="59"/>
      <c r="FF116" s="59"/>
      <c r="FG116" s="59"/>
      <c r="FH116" s="59"/>
      <c r="FI116" s="59"/>
      <c r="FJ116" s="59"/>
      <c r="FK116" s="59"/>
      <c r="FL116" s="59"/>
      <c r="FM116" s="59"/>
      <c r="FN116" s="59"/>
      <c r="FO116" s="59"/>
      <c r="FP116" s="59"/>
      <c r="FQ116" s="59"/>
      <c r="FR116" s="59"/>
      <c r="FS116" s="59"/>
      <c r="FT116" s="59"/>
      <c r="FU116" s="59"/>
      <c r="FV116" s="59"/>
      <c r="FW116" s="59"/>
      <c r="FX116" s="59"/>
      <c r="FY116" s="59"/>
      <c r="FZ116" s="59"/>
      <c r="GA116" s="59"/>
      <c r="GB116" s="59"/>
      <c r="GC116" s="59"/>
      <c r="GD116" s="59"/>
      <c r="GE116" s="59"/>
      <c r="GF116" s="59"/>
      <c r="GG116" s="59"/>
      <c r="GH116" s="59"/>
      <c r="GI116" s="59"/>
      <c r="GJ116" s="59"/>
      <c r="GK116" s="59"/>
      <c r="GL116" s="59"/>
      <c r="GM116" s="59"/>
      <c r="GN116" s="59"/>
      <c r="GO116" s="59"/>
      <c r="GP116" s="59"/>
      <c r="GQ116" s="59"/>
      <c r="GR116" s="59"/>
      <c r="GS116" s="59"/>
      <c r="GT116" s="59"/>
      <c r="GU116" s="59"/>
      <c r="GV116" s="59"/>
      <c r="GW116" s="59"/>
      <c r="GX116" s="59"/>
      <c r="GY116" s="59"/>
      <c r="GZ116" s="59"/>
      <c r="HA116" s="59"/>
      <c r="HB116" s="59"/>
      <c r="HC116" s="59"/>
      <c r="HD116" s="59"/>
      <c r="HE116" s="59"/>
      <c r="HF116" s="59"/>
      <c r="HG116" s="59"/>
      <c r="HH116" s="59"/>
      <c r="HI116" s="59"/>
      <c r="HJ116" s="59"/>
      <c r="HK116" s="59"/>
      <c r="HL116" s="59"/>
      <c r="HM116" s="59"/>
      <c r="HN116" s="59"/>
      <c r="HO116" s="59"/>
      <c r="HP116" s="59"/>
      <c r="HQ116" s="59"/>
      <c r="HR116" s="59"/>
      <c r="HS116" s="59"/>
      <c r="HT116" s="59"/>
      <c r="HU116" s="59"/>
      <c r="HV116" s="59"/>
      <c r="HW116" s="59"/>
      <c r="HX116" s="59"/>
      <c r="HY116" s="59"/>
      <c r="HZ116" s="59"/>
      <c r="IA116" s="59"/>
      <c r="IB116" s="59"/>
      <c r="IC116" s="59"/>
      <c r="ID116" s="59"/>
      <c r="IE116" s="59"/>
      <c r="IF116" s="59"/>
      <c r="IG116" s="59"/>
      <c r="IH116" s="59"/>
      <c r="II116" s="59"/>
      <c r="IJ116" s="59"/>
      <c r="IK116" s="59"/>
      <c r="IL116" s="59"/>
      <c r="IM116" s="59"/>
      <c r="IN116" s="59"/>
      <c r="IO116" s="59"/>
      <c r="IP116" s="59"/>
      <c r="IQ116" s="59"/>
      <c r="IR116" s="59"/>
      <c r="IS116" s="59"/>
      <c r="IT116" s="59"/>
      <c r="IU116" s="59"/>
      <c r="IV116" s="59"/>
    </row>
    <row r="117" spans="1:256" s="87" customFormat="1" ht="22.5" customHeight="1">
      <c r="A117" s="51">
        <v>98</v>
      </c>
      <c r="B117" s="81" t="s">
        <v>79</v>
      </c>
      <c r="C117" s="35" t="s">
        <v>92</v>
      </c>
      <c r="D117" s="35" t="s">
        <v>1</v>
      </c>
      <c r="E117" s="35" t="s">
        <v>1</v>
      </c>
      <c r="F117" s="35" t="s">
        <v>1</v>
      </c>
      <c r="G117" s="35" t="s">
        <v>1</v>
      </c>
      <c r="H117" s="35" t="s">
        <v>1</v>
      </c>
      <c r="I117" s="35" t="s">
        <v>24</v>
      </c>
      <c r="J117" s="37" t="s">
        <v>29</v>
      </c>
      <c r="K117" s="35" t="s">
        <v>26</v>
      </c>
      <c r="L117" s="38">
        <v>2300</v>
      </c>
      <c r="M117" s="38">
        <v>2300</v>
      </c>
      <c r="N117" s="55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  <c r="CV117" s="59"/>
      <c r="CW117" s="59"/>
      <c r="CX117" s="59"/>
      <c r="CY117" s="59"/>
      <c r="CZ117" s="59"/>
      <c r="DA117" s="59"/>
      <c r="DB117" s="59"/>
      <c r="DC117" s="59"/>
      <c r="DD117" s="59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59"/>
      <c r="EA117" s="59"/>
      <c r="EB117" s="59"/>
      <c r="EC117" s="59"/>
      <c r="ED117" s="59"/>
      <c r="EE117" s="59"/>
      <c r="EF117" s="59"/>
      <c r="EG117" s="59"/>
      <c r="EH117" s="59"/>
      <c r="EI117" s="59"/>
      <c r="EJ117" s="59"/>
      <c r="EK117" s="59"/>
      <c r="EL117" s="59"/>
      <c r="EM117" s="59"/>
      <c r="EN117" s="59"/>
      <c r="EO117" s="59"/>
      <c r="EP117" s="59"/>
      <c r="EQ117" s="59"/>
      <c r="ER117" s="59"/>
      <c r="ES117" s="59"/>
      <c r="ET117" s="59"/>
      <c r="EU117" s="59"/>
      <c r="EV117" s="59"/>
      <c r="EW117" s="59"/>
      <c r="EX117" s="59"/>
      <c r="EY117" s="59"/>
      <c r="EZ117" s="59"/>
      <c r="FA117" s="59"/>
      <c r="FB117" s="59"/>
      <c r="FC117" s="59"/>
      <c r="FD117" s="59"/>
      <c r="FE117" s="59"/>
      <c r="FF117" s="59"/>
      <c r="FG117" s="59"/>
      <c r="FH117" s="59"/>
      <c r="FI117" s="59"/>
      <c r="FJ117" s="59"/>
      <c r="FK117" s="59"/>
      <c r="FL117" s="59"/>
      <c r="FM117" s="59"/>
      <c r="FN117" s="59"/>
      <c r="FO117" s="59"/>
      <c r="FP117" s="59"/>
      <c r="FQ117" s="59"/>
      <c r="FR117" s="59"/>
      <c r="FS117" s="59"/>
      <c r="FT117" s="59"/>
      <c r="FU117" s="59"/>
      <c r="FV117" s="59"/>
      <c r="FW117" s="59"/>
      <c r="FX117" s="59"/>
      <c r="FY117" s="59"/>
      <c r="FZ117" s="59"/>
      <c r="GA117" s="59"/>
      <c r="GB117" s="59"/>
      <c r="GC117" s="59"/>
      <c r="GD117" s="59"/>
      <c r="GE117" s="59"/>
      <c r="GF117" s="59"/>
      <c r="GG117" s="59"/>
      <c r="GH117" s="59"/>
      <c r="GI117" s="59"/>
      <c r="GJ117" s="59"/>
      <c r="GK117" s="59"/>
      <c r="GL117" s="59"/>
      <c r="GM117" s="59"/>
      <c r="GN117" s="59"/>
      <c r="GO117" s="59"/>
      <c r="GP117" s="59"/>
      <c r="GQ117" s="59"/>
      <c r="GR117" s="59"/>
      <c r="GS117" s="59"/>
      <c r="GT117" s="59"/>
      <c r="GU117" s="59"/>
      <c r="GV117" s="59"/>
      <c r="GW117" s="59"/>
      <c r="GX117" s="59"/>
      <c r="GY117" s="59"/>
      <c r="GZ117" s="59"/>
      <c r="HA117" s="59"/>
      <c r="HB117" s="59"/>
      <c r="HC117" s="59"/>
      <c r="HD117" s="59"/>
      <c r="HE117" s="59"/>
      <c r="HF117" s="59"/>
      <c r="HG117" s="59"/>
      <c r="HH117" s="59"/>
      <c r="HI117" s="59"/>
      <c r="HJ117" s="59"/>
      <c r="HK117" s="59"/>
      <c r="HL117" s="59"/>
      <c r="HM117" s="59"/>
      <c r="HN117" s="59"/>
      <c r="HO117" s="59"/>
      <c r="HP117" s="59"/>
      <c r="HQ117" s="59"/>
      <c r="HR117" s="59"/>
      <c r="HS117" s="59"/>
      <c r="HT117" s="59"/>
      <c r="HU117" s="59"/>
      <c r="HV117" s="59"/>
      <c r="HW117" s="59"/>
      <c r="HX117" s="59"/>
      <c r="HY117" s="59"/>
      <c r="HZ117" s="59"/>
      <c r="IA117" s="59"/>
      <c r="IB117" s="59"/>
      <c r="IC117" s="59"/>
      <c r="ID117" s="59"/>
      <c r="IE117" s="59"/>
      <c r="IF117" s="59"/>
      <c r="IG117" s="59"/>
      <c r="IH117" s="59"/>
      <c r="II117" s="59"/>
      <c r="IJ117" s="59"/>
      <c r="IK117" s="59"/>
      <c r="IL117" s="59"/>
      <c r="IM117" s="59"/>
      <c r="IN117" s="59"/>
      <c r="IO117" s="59"/>
      <c r="IP117" s="59"/>
      <c r="IQ117" s="59"/>
      <c r="IR117" s="59"/>
      <c r="IS117" s="59"/>
      <c r="IT117" s="59"/>
      <c r="IU117" s="59"/>
      <c r="IV117" s="59"/>
    </row>
    <row r="118" spans="1:256" s="87" customFormat="1" ht="22.5" customHeight="1">
      <c r="A118" s="51">
        <v>99</v>
      </c>
      <c r="B118" s="81" t="s">
        <v>190</v>
      </c>
      <c r="C118" s="35" t="s">
        <v>191</v>
      </c>
      <c r="D118" s="35" t="s">
        <v>1</v>
      </c>
      <c r="E118" s="35" t="s">
        <v>1</v>
      </c>
      <c r="F118" s="35" t="s">
        <v>1</v>
      </c>
      <c r="G118" s="35" t="s">
        <v>1</v>
      </c>
      <c r="H118" s="35" t="s">
        <v>1</v>
      </c>
      <c r="I118" s="35" t="s">
        <v>24</v>
      </c>
      <c r="J118" s="37" t="s">
        <v>184</v>
      </c>
      <c r="K118" s="35" t="s">
        <v>26</v>
      </c>
      <c r="L118" s="38">
        <v>3200</v>
      </c>
      <c r="M118" s="38">
        <v>3200</v>
      </c>
      <c r="N118" s="55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  <c r="CV118" s="59"/>
      <c r="CW118" s="59"/>
      <c r="CX118" s="59"/>
      <c r="CY118" s="59"/>
      <c r="CZ118" s="59"/>
      <c r="DA118" s="59"/>
      <c r="DB118" s="59"/>
      <c r="DC118" s="59"/>
      <c r="DD118" s="59"/>
      <c r="DE118" s="59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  <c r="EC118" s="59"/>
      <c r="ED118" s="59"/>
      <c r="EE118" s="59"/>
      <c r="EF118" s="59"/>
      <c r="EG118" s="59"/>
      <c r="EH118" s="59"/>
      <c r="EI118" s="59"/>
      <c r="EJ118" s="59"/>
      <c r="EK118" s="59"/>
      <c r="EL118" s="59"/>
      <c r="EM118" s="59"/>
      <c r="EN118" s="59"/>
      <c r="EO118" s="59"/>
      <c r="EP118" s="59"/>
      <c r="EQ118" s="59"/>
      <c r="ER118" s="59"/>
      <c r="ES118" s="59"/>
      <c r="ET118" s="59"/>
      <c r="EU118" s="59"/>
      <c r="EV118" s="59"/>
      <c r="EW118" s="59"/>
      <c r="EX118" s="59"/>
      <c r="EY118" s="59"/>
      <c r="EZ118" s="59"/>
      <c r="FA118" s="59"/>
      <c r="FB118" s="59"/>
      <c r="FC118" s="59"/>
      <c r="FD118" s="59"/>
      <c r="FE118" s="59"/>
      <c r="FF118" s="59"/>
      <c r="FG118" s="59"/>
      <c r="FH118" s="59"/>
      <c r="FI118" s="59"/>
      <c r="FJ118" s="59"/>
      <c r="FK118" s="59"/>
      <c r="FL118" s="59"/>
      <c r="FM118" s="59"/>
      <c r="FN118" s="59"/>
      <c r="FO118" s="59"/>
      <c r="FP118" s="59"/>
      <c r="FQ118" s="59"/>
      <c r="FR118" s="59"/>
      <c r="FS118" s="59"/>
      <c r="FT118" s="59"/>
      <c r="FU118" s="59"/>
      <c r="FV118" s="59"/>
      <c r="FW118" s="59"/>
      <c r="FX118" s="59"/>
      <c r="FY118" s="59"/>
      <c r="FZ118" s="59"/>
      <c r="GA118" s="59"/>
      <c r="GB118" s="59"/>
      <c r="GC118" s="59"/>
      <c r="GD118" s="59"/>
      <c r="GE118" s="59"/>
      <c r="GF118" s="59"/>
      <c r="GG118" s="59"/>
      <c r="GH118" s="59"/>
      <c r="GI118" s="59"/>
      <c r="GJ118" s="59"/>
      <c r="GK118" s="59"/>
      <c r="GL118" s="59"/>
      <c r="GM118" s="59"/>
      <c r="GN118" s="59"/>
      <c r="GO118" s="59"/>
      <c r="GP118" s="59"/>
      <c r="GQ118" s="59"/>
      <c r="GR118" s="59"/>
      <c r="GS118" s="59"/>
      <c r="GT118" s="59"/>
      <c r="GU118" s="59"/>
      <c r="GV118" s="59"/>
      <c r="GW118" s="59"/>
      <c r="GX118" s="59"/>
      <c r="GY118" s="59"/>
      <c r="GZ118" s="59"/>
      <c r="HA118" s="59"/>
      <c r="HB118" s="59"/>
      <c r="HC118" s="59"/>
      <c r="HD118" s="59"/>
      <c r="HE118" s="59"/>
      <c r="HF118" s="59"/>
      <c r="HG118" s="59"/>
      <c r="HH118" s="59"/>
      <c r="HI118" s="59"/>
      <c r="HJ118" s="59"/>
      <c r="HK118" s="59"/>
      <c r="HL118" s="59"/>
      <c r="HM118" s="59"/>
      <c r="HN118" s="59"/>
      <c r="HO118" s="59"/>
      <c r="HP118" s="59"/>
      <c r="HQ118" s="59"/>
      <c r="HR118" s="59"/>
      <c r="HS118" s="59"/>
      <c r="HT118" s="59"/>
      <c r="HU118" s="59"/>
      <c r="HV118" s="59"/>
      <c r="HW118" s="59"/>
      <c r="HX118" s="59"/>
      <c r="HY118" s="59"/>
      <c r="HZ118" s="59"/>
      <c r="IA118" s="59"/>
      <c r="IB118" s="59"/>
      <c r="IC118" s="59"/>
      <c r="ID118" s="59"/>
      <c r="IE118" s="59"/>
      <c r="IF118" s="59"/>
      <c r="IG118" s="59"/>
      <c r="IH118" s="59"/>
      <c r="II118" s="59"/>
      <c r="IJ118" s="59"/>
      <c r="IK118" s="59"/>
      <c r="IL118" s="59"/>
      <c r="IM118" s="59"/>
      <c r="IN118" s="59"/>
      <c r="IO118" s="59"/>
      <c r="IP118" s="59"/>
      <c r="IQ118" s="59"/>
      <c r="IR118" s="59"/>
      <c r="IS118" s="59"/>
      <c r="IT118" s="59"/>
      <c r="IU118" s="59"/>
      <c r="IV118" s="59"/>
    </row>
    <row r="119" spans="1:256" s="87" customFormat="1" ht="22.5" customHeight="1">
      <c r="A119" s="51">
        <v>100</v>
      </c>
      <c r="B119" s="81" t="s">
        <v>190</v>
      </c>
      <c r="C119" s="35" t="s">
        <v>192</v>
      </c>
      <c r="D119" s="35" t="s">
        <v>1</v>
      </c>
      <c r="E119" s="35" t="s">
        <v>1</v>
      </c>
      <c r="F119" s="35" t="s">
        <v>1</v>
      </c>
      <c r="G119" s="35" t="s">
        <v>1</v>
      </c>
      <c r="H119" s="35" t="s">
        <v>1</v>
      </c>
      <c r="I119" s="35" t="s">
        <v>24</v>
      </c>
      <c r="J119" s="37" t="s">
        <v>184</v>
      </c>
      <c r="K119" s="35" t="s">
        <v>26</v>
      </c>
      <c r="L119" s="38">
        <v>3200</v>
      </c>
      <c r="M119" s="38">
        <v>3200</v>
      </c>
      <c r="N119" s="55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  <c r="CV119" s="59"/>
      <c r="CW119" s="59"/>
      <c r="CX119" s="59"/>
      <c r="CY119" s="59"/>
      <c r="CZ119" s="59"/>
      <c r="DA119" s="59"/>
      <c r="DB119" s="59"/>
      <c r="DC119" s="59"/>
      <c r="DD119" s="59"/>
      <c r="DE119" s="59"/>
      <c r="DF119" s="59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59"/>
      <c r="EA119" s="59"/>
      <c r="EB119" s="59"/>
      <c r="EC119" s="59"/>
      <c r="ED119" s="59"/>
      <c r="EE119" s="59"/>
      <c r="EF119" s="59"/>
      <c r="EG119" s="59"/>
      <c r="EH119" s="59"/>
      <c r="EI119" s="59"/>
      <c r="EJ119" s="59"/>
      <c r="EK119" s="59"/>
      <c r="EL119" s="59"/>
      <c r="EM119" s="59"/>
      <c r="EN119" s="59"/>
      <c r="EO119" s="59"/>
      <c r="EP119" s="59"/>
      <c r="EQ119" s="59"/>
      <c r="ER119" s="59"/>
      <c r="ES119" s="59"/>
      <c r="ET119" s="59"/>
      <c r="EU119" s="59"/>
      <c r="EV119" s="59"/>
      <c r="EW119" s="59"/>
      <c r="EX119" s="59"/>
      <c r="EY119" s="59"/>
      <c r="EZ119" s="59"/>
      <c r="FA119" s="59"/>
      <c r="FB119" s="59"/>
      <c r="FC119" s="59"/>
      <c r="FD119" s="59"/>
      <c r="FE119" s="59"/>
      <c r="FF119" s="59"/>
      <c r="FG119" s="59"/>
      <c r="FH119" s="59"/>
      <c r="FI119" s="59"/>
      <c r="FJ119" s="59"/>
      <c r="FK119" s="59"/>
      <c r="FL119" s="59"/>
      <c r="FM119" s="59"/>
      <c r="FN119" s="59"/>
      <c r="FO119" s="59"/>
      <c r="FP119" s="59"/>
      <c r="FQ119" s="59"/>
      <c r="FR119" s="59"/>
      <c r="FS119" s="59"/>
      <c r="FT119" s="59"/>
      <c r="FU119" s="59"/>
      <c r="FV119" s="59"/>
      <c r="FW119" s="59"/>
      <c r="FX119" s="59"/>
      <c r="FY119" s="59"/>
      <c r="FZ119" s="59"/>
      <c r="GA119" s="59"/>
      <c r="GB119" s="59"/>
      <c r="GC119" s="59"/>
      <c r="GD119" s="59"/>
      <c r="GE119" s="59"/>
      <c r="GF119" s="59"/>
      <c r="GG119" s="59"/>
      <c r="GH119" s="59"/>
      <c r="GI119" s="59"/>
      <c r="GJ119" s="59"/>
      <c r="GK119" s="59"/>
      <c r="GL119" s="59"/>
      <c r="GM119" s="59"/>
      <c r="GN119" s="59"/>
      <c r="GO119" s="59"/>
      <c r="GP119" s="59"/>
      <c r="GQ119" s="59"/>
      <c r="GR119" s="59"/>
      <c r="GS119" s="59"/>
      <c r="GT119" s="59"/>
      <c r="GU119" s="59"/>
      <c r="GV119" s="59"/>
      <c r="GW119" s="59"/>
      <c r="GX119" s="59"/>
      <c r="GY119" s="59"/>
      <c r="GZ119" s="59"/>
      <c r="HA119" s="59"/>
      <c r="HB119" s="59"/>
      <c r="HC119" s="59"/>
      <c r="HD119" s="59"/>
      <c r="HE119" s="59"/>
      <c r="HF119" s="59"/>
      <c r="HG119" s="59"/>
      <c r="HH119" s="59"/>
      <c r="HI119" s="59"/>
      <c r="HJ119" s="59"/>
      <c r="HK119" s="59"/>
      <c r="HL119" s="59"/>
      <c r="HM119" s="59"/>
      <c r="HN119" s="59"/>
      <c r="HO119" s="59"/>
      <c r="HP119" s="59"/>
      <c r="HQ119" s="59"/>
      <c r="HR119" s="59"/>
      <c r="HS119" s="59"/>
      <c r="HT119" s="59"/>
      <c r="HU119" s="59"/>
      <c r="HV119" s="59"/>
      <c r="HW119" s="59"/>
      <c r="HX119" s="59"/>
      <c r="HY119" s="59"/>
      <c r="HZ119" s="59"/>
      <c r="IA119" s="59"/>
      <c r="IB119" s="59"/>
      <c r="IC119" s="59"/>
      <c r="ID119" s="59"/>
      <c r="IE119" s="59"/>
      <c r="IF119" s="59"/>
      <c r="IG119" s="59"/>
      <c r="IH119" s="59"/>
      <c r="II119" s="59"/>
      <c r="IJ119" s="59"/>
      <c r="IK119" s="59"/>
      <c r="IL119" s="59"/>
      <c r="IM119" s="59"/>
      <c r="IN119" s="59"/>
      <c r="IO119" s="59"/>
      <c r="IP119" s="59"/>
      <c r="IQ119" s="59"/>
      <c r="IR119" s="59"/>
      <c r="IS119" s="59"/>
      <c r="IT119" s="59"/>
      <c r="IU119" s="59"/>
      <c r="IV119" s="59"/>
    </row>
    <row r="120" spans="1:256" s="87" customFormat="1" ht="22.5" customHeight="1">
      <c r="A120" s="51">
        <v>101</v>
      </c>
      <c r="B120" s="81" t="s">
        <v>90</v>
      </c>
      <c r="C120" s="35" t="s">
        <v>240</v>
      </c>
      <c r="D120" s="35" t="s">
        <v>237</v>
      </c>
      <c r="E120" s="35" t="s">
        <v>237</v>
      </c>
      <c r="F120" s="35" t="s">
        <v>237</v>
      </c>
      <c r="G120" s="35" t="s">
        <v>237</v>
      </c>
      <c r="H120" s="35" t="s">
        <v>237</v>
      </c>
      <c r="I120" s="35" t="s">
        <v>24</v>
      </c>
      <c r="J120" s="37" t="s">
        <v>241</v>
      </c>
      <c r="K120" s="35" t="s">
        <v>26</v>
      </c>
      <c r="L120" s="38">
        <v>3500</v>
      </c>
      <c r="M120" s="38">
        <v>3500</v>
      </c>
      <c r="N120" s="55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/>
      <c r="CR120" s="59"/>
      <c r="CS120" s="59"/>
      <c r="CT120" s="59"/>
      <c r="CU120" s="59"/>
      <c r="CV120" s="59"/>
      <c r="CW120" s="59"/>
      <c r="CX120" s="59"/>
      <c r="CY120" s="59"/>
      <c r="CZ120" s="59"/>
      <c r="DA120" s="59"/>
      <c r="DB120" s="59"/>
      <c r="DC120" s="59"/>
      <c r="DD120" s="59"/>
      <c r="DE120" s="59"/>
      <c r="DF120" s="59"/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59"/>
      <c r="EE120" s="59"/>
      <c r="EF120" s="59"/>
      <c r="EG120" s="59"/>
      <c r="EH120" s="59"/>
      <c r="EI120" s="59"/>
      <c r="EJ120" s="59"/>
      <c r="EK120" s="59"/>
      <c r="EL120" s="59"/>
      <c r="EM120" s="59"/>
      <c r="EN120" s="59"/>
      <c r="EO120" s="59"/>
      <c r="EP120" s="59"/>
      <c r="EQ120" s="59"/>
      <c r="ER120" s="59"/>
      <c r="ES120" s="59"/>
      <c r="ET120" s="59"/>
      <c r="EU120" s="59"/>
      <c r="EV120" s="59"/>
      <c r="EW120" s="59"/>
      <c r="EX120" s="59"/>
      <c r="EY120" s="59"/>
      <c r="EZ120" s="59"/>
      <c r="FA120" s="59"/>
      <c r="FB120" s="59"/>
      <c r="FC120" s="59"/>
      <c r="FD120" s="59"/>
      <c r="FE120" s="59"/>
      <c r="FF120" s="59"/>
      <c r="FG120" s="59"/>
      <c r="FH120" s="59"/>
      <c r="FI120" s="59"/>
      <c r="FJ120" s="59"/>
      <c r="FK120" s="59"/>
      <c r="FL120" s="59"/>
      <c r="FM120" s="59"/>
      <c r="FN120" s="59"/>
      <c r="FO120" s="59"/>
      <c r="FP120" s="59"/>
      <c r="FQ120" s="59"/>
      <c r="FR120" s="59"/>
      <c r="FS120" s="59"/>
      <c r="FT120" s="59"/>
      <c r="FU120" s="59"/>
      <c r="FV120" s="59"/>
      <c r="FW120" s="59"/>
      <c r="FX120" s="59"/>
      <c r="FY120" s="59"/>
      <c r="FZ120" s="59"/>
      <c r="GA120" s="59"/>
      <c r="GB120" s="59"/>
      <c r="GC120" s="59"/>
      <c r="GD120" s="59"/>
      <c r="GE120" s="59"/>
      <c r="GF120" s="59"/>
      <c r="GG120" s="59"/>
      <c r="GH120" s="59"/>
      <c r="GI120" s="59"/>
      <c r="GJ120" s="59"/>
      <c r="GK120" s="59"/>
      <c r="GL120" s="59"/>
      <c r="GM120" s="59"/>
      <c r="GN120" s="59"/>
      <c r="GO120" s="59"/>
      <c r="GP120" s="59"/>
      <c r="GQ120" s="59"/>
      <c r="GR120" s="59"/>
      <c r="GS120" s="59"/>
      <c r="GT120" s="59"/>
      <c r="GU120" s="59"/>
      <c r="GV120" s="59"/>
      <c r="GW120" s="59"/>
      <c r="GX120" s="59"/>
      <c r="GY120" s="59"/>
      <c r="GZ120" s="59"/>
      <c r="HA120" s="59"/>
      <c r="HB120" s="59"/>
      <c r="HC120" s="59"/>
      <c r="HD120" s="59"/>
      <c r="HE120" s="59"/>
      <c r="HF120" s="59"/>
      <c r="HG120" s="59"/>
      <c r="HH120" s="59"/>
      <c r="HI120" s="59"/>
      <c r="HJ120" s="59"/>
      <c r="HK120" s="59"/>
      <c r="HL120" s="59"/>
      <c r="HM120" s="59"/>
      <c r="HN120" s="59"/>
      <c r="HO120" s="59"/>
      <c r="HP120" s="59"/>
      <c r="HQ120" s="59"/>
      <c r="HR120" s="59"/>
      <c r="HS120" s="59"/>
      <c r="HT120" s="59"/>
      <c r="HU120" s="59"/>
      <c r="HV120" s="59"/>
      <c r="HW120" s="59"/>
      <c r="HX120" s="59"/>
      <c r="HY120" s="59"/>
      <c r="HZ120" s="59"/>
      <c r="IA120" s="59"/>
      <c r="IB120" s="59"/>
      <c r="IC120" s="59"/>
      <c r="ID120" s="59"/>
      <c r="IE120" s="59"/>
      <c r="IF120" s="59"/>
      <c r="IG120" s="59"/>
      <c r="IH120" s="59"/>
      <c r="II120" s="59"/>
      <c r="IJ120" s="59"/>
      <c r="IK120" s="59"/>
      <c r="IL120" s="59"/>
      <c r="IM120" s="59"/>
      <c r="IN120" s="59"/>
      <c r="IO120" s="59"/>
      <c r="IP120" s="59"/>
      <c r="IQ120" s="59"/>
      <c r="IR120" s="59"/>
      <c r="IS120" s="59"/>
      <c r="IT120" s="59"/>
      <c r="IU120" s="59"/>
      <c r="IV120" s="59"/>
    </row>
    <row r="121" spans="1:256" s="87" customFormat="1" ht="22.5" customHeight="1">
      <c r="A121" s="51">
        <v>102</v>
      </c>
      <c r="B121" s="81" t="s">
        <v>90</v>
      </c>
      <c r="C121" s="35" t="s">
        <v>242</v>
      </c>
      <c r="D121" s="35" t="s">
        <v>237</v>
      </c>
      <c r="E121" s="35" t="s">
        <v>237</v>
      </c>
      <c r="F121" s="35" t="s">
        <v>237</v>
      </c>
      <c r="G121" s="35" t="s">
        <v>237</v>
      </c>
      <c r="H121" s="35" t="s">
        <v>237</v>
      </c>
      <c r="I121" s="35" t="s">
        <v>24</v>
      </c>
      <c r="J121" s="37" t="s">
        <v>241</v>
      </c>
      <c r="K121" s="35" t="s">
        <v>26</v>
      </c>
      <c r="L121" s="38">
        <v>3500</v>
      </c>
      <c r="M121" s="38">
        <v>3500</v>
      </c>
      <c r="N121" s="55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  <c r="CX121" s="59"/>
      <c r="CY121" s="59"/>
      <c r="CZ121" s="59"/>
      <c r="DA121" s="59"/>
      <c r="DB121" s="59"/>
      <c r="DC121" s="59"/>
      <c r="DD121" s="59"/>
      <c r="DE121" s="59"/>
      <c r="DF121" s="59"/>
      <c r="DG121" s="59"/>
      <c r="DH121" s="59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  <c r="EE121" s="59"/>
      <c r="EF121" s="59"/>
      <c r="EG121" s="59"/>
      <c r="EH121" s="59"/>
      <c r="EI121" s="59"/>
      <c r="EJ121" s="59"/>
      <c r="EK121" s="59"/>
      <c r="EL121" s="59"/>
      <c r="EM121" s="59"/>
      <c r="EN121" s="59"/>
      <c r="EO121" s="59"/>
      <c r="EP121" s="59"/>
      <c r="EQ121" s="59"/>
      <c r="ER121" s="59"/>
      <c r="ES121" s="59"/>
      <c r="ET121" s="59"/>
      <c r="EU121" s="59"/>
      <c r="EV121" s="59"/>
      <c r="EW121" s="59"/>
      <c r="EX121" s="59"/>
      <c r="EY121" s="59"/>
      <c r="EZ121" s="59"/>
      <c r="FA121" s="59"/>
      <c r="FB121" s="59"/>
      <c r="FC121" s="59"/>
      <c r="FD121" s="59"/>
      <c r="FE121" s="59"/>
      <c r="FF121" s="59"/>
      <c r="FG121" s="59"/>
      <c r="FH121" s="59"/>
      <c r="FI121" s="59"/>
      <c r="FJ121" s="59"/>
      <c r="FK121" s="59"/>
      <c r="FL121" s="59"/>
      <c r="FM121" s="59"/>
      <c r="FN121" s="59"/>
      <c r="FO121" s="59"/>
      <c r="FP121" s="59"/>
      <c r="FQ121" s="59"/>
      <c r="FR121" s="59"/>
      <c r="FS121" s="59"/>
      <c r="FT121" s="59"/>
      <c r="FU121" s="59"/>
      <c r="FV121" s="59"/>
      <c r="FW121" s="59"/>
      <c r="FX121" s="59"/>
      <c r="FY121" s="59"/>
      <c r="FZ121" s="59"/>
      <c r="GA121" s="59"/>
      <c r="GB121" s="59"/>
      <c r="GC121" s="59"/>
      <c r="GD121" s="59"/>
      <c r="GE121" s="59"/>
      <c r="GF121" s="59"/>
      <c r="GG121" s="59"/>
      <c r="GH121" s="59"/>
      <c r="GI121" s="59"/>
      <c r="GJ121" s="59"/>
      <c r="GK121" s="59"/>
      <c r="GL121" s="59"/>
      <c r="GM121" s="59"/>
      <c r="GN121" s="59"/>
      <c r="GO121" s="59"/>
      <c r="GP121" s="59"/>
      <c r="GQ121" s="59"/>
      <c r="GR121" s="59"/>
      <c r="GS121" s="59"/>
      <c r="GT121" s="59"/>
      <c r="GU121" s="59"/>
      <c r="GV121" s="59"/>
      <c r="GW121" s="59"/>
      <c r="GX121" s="59"/>
      <c r="GY121" s="59"/>
      <c r="GZ121" s="59"/>
      <c r="HA121" s="59"/>
      <c r="HB121" s="59"/>
      <c r="HC121" s="59"/>
      <c r="HD121" s="59"/>
      <c r="HE121" s="59"/>
      <c r="HF121" s="59"/>
      <c r="HG121" s="59"/>
      <c r="HH121" s="59"/>
      <c r="HI121" s="59"/>
      <c r="HJ121" s="59"/>
      <c r="HK121" s="59"/>
      <c r="HL121" s="59"/>
      <c r="HM121" s="59"/>
      <c r="HN121" s="59"/>
      <c r="HO121" s="59"/>
      <c r="HP121" s="59"/>
      <c r="HQ121" s="59"/>
      <c r="HR121" s="59"/>
      <c r="HS121" s="59"/>
      <c r="HT121" s="59"/>
      <c r="HU121" s="59"/>
      <c r="HV121" s="59"/>
      <c r="HW121" s="59"/>
      <c r="HX121" s="59"/>
      <c r="HY121" s="59"/>
      <c r="HZ121" s="59"/>
      <c r="IA121" s="59"/>
      <c r="IB121" s="59"/>
      <c r="IC121" s="59"/>
      <c r="ID121" s="59"/>
      <c r="IE121" s="59"/>
      <c r="IF121" s="59"/>
      <c r="IG121" s="59"/>
      <c r="IH121" s="59"/>
      <c r="II121" s="59"/>
      <c r="IJ121" s="59"/>
      <c r="IK121" s="59"/>
      <c r="IL121" s="59"/>
      <c r="IM121" s="59"/>
      <c r="IN121" s="59"/>
      <c r="IO121" s="59"/>
      <c r="IP121" s="59"/>
      <c r="IQ121" s="59"/>
      <c r="IR121" s="59"/>
      <c r="IS121" s="59"/>
      <c r="IT121" s="59"/>
      <c r="IU121" s="59"/>
      <c r="IV121" s="59"/>
    </row>
    <row r="122" spans="1:256" s="87" customFormat="1" ht="22.5" customHeight="1">
      <c r="A122" s="51">
        <v>103</v>
      </c>
      <c r="B122" s="81" t="s">
        <v>90</v>
      </c>
      <c r="C122" s="35" t="s">
        <v>243</v>
      </c>
      <c r="D122" s="35" t="s">
        <v>237</v>
      </c>
      <c r="E122" s="35" t="s">
        <v>237</v>
      </c>
      <c r="F122" s="35" t="s">
        <v>237</v>
      </c>
      <c r="G122" s="35" t="s">
        <v>237</v>
      </c>
      <c r="H122" s="35" t="s">
        <v>237</v>
      </c>
      <c r="I122" s="35" t="s">
        <v>24</v>
      </c>
      <c r="J122" s="37" t="s">
        <v>241</v>
      </c>
      <c r="K122" s="35" t="s">
        <v>26</v>
      </c>
      <c r="L122" s="38">
        <v>3500</v>
      </c>
      <c r="M122" s="38">
        <v>3500</v>
      </c>
      <c r="N122" s="55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  <c r="CV122" s="59"/>
      <c r="CW122" s="59"/>
      <c r="CX122" s="59"/>
      <c r="CY122" s="59"/>
      <c r="CZ122" s="59"/>
      <c r="DA122" s="59"/>
      <c r="DB122" s="59"/>
      <c r="DC122" s="59"/>
      <c r="DD122" s="59"/>
      <c r="DE122" s="59"/>
      <c r="DF122" s="59"/>
      <c r="DG122" s="59"/>
      <c r="DH122" s="59"/>
      <c r="DI122" s="59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59"/>
      <c r="EA122" s="59"/>
      <c r="EB122" s="59"/>
      <c r="EC122" s="59"/>
      <c r="ED122" s="59"/>
      <c r="EE122" s="59"/>
      <c r="EF122" s="59"/>
      <c r="EG122" s="59"/>
      <c r="EH122" s="59"/>
      <c r="EI122" s="59"/>
      <c r="EJ122" s="59"/>
      <c r="EK122" s="59"/>
      <c r="EL122" s="59"/>
      <c r="EM122" s="59"/>
      <c r="EN122" s="59"/>
      <c r="EO122" s="59"/>
      <c r="EP122" s="59"/>
      <c r="EQ122" s="59"/>
      <c r="ER122" s="59"/>
      <c r="ES122" s="59"/>
      <c r="ET122" s="59"/>
      <c r="EU122" s="59"/>
      <c r="EV122" s="59"/>
      <c r="EW122" s="59"/>
      <c r="EX122" s="59"/>
      <c r="EY122" s="59"/>
      <c r="EZ122" s="59"/>
      <c r="FA122" s="59"/>
      <c r="FB122" s="59"/>
      <c r="FC122" s="59"/>
      <c r="FD122" s="59"/>
      <c r="FE122" s="59"/>
      <c r="FF122" s="59"/>
      <c r="FG122" s="59"/>
      <c r="FH122" s="59"/>
      <c r="FI122" s="59"/>
      <c r="FJ122" s="59"/>
      <c r="FK122" s="59"/>
      <c r="FL122" s="59"/>
      <c r="FM122" s="59"/>
      <c r="FN122" s="59"/>
      <c r="FO122" s="59"/>
      <c r="FP122" s="59"/>
      <c r="FQ122" s="59"/>
      <c r="FR122" s="59"/>
      <c r="FS122" s="59"/>
      <c r="FT122" s="59"/>
      <c r="FU122" s="59"/>
      <c r="FV122" s="59"/>
      <c r="FW122" s="59"/>
      <c r="FX122" s="59"/>
      <c r="FY122" s="59"/>
      <c r="FZ122" s="59"/>
      <c r="GA122" s="59"/>
      <c r="GB122" s="59"/>
      <c r="GC122" s="59"/>
      <c r="GD122" s="59"/>
      <c r="GE122" s="59"/>
      <c r="GF122" s="59"/>
      <c r="GG122" s="59"/>
      <c r="GH122" s="59"/>
      <c r="GI122" s="59"/>
      <c r="GJ122" s="59"/>
      <c r="GK122" s="59"/>
      <c r="GL122" s="59"/>
      <c r="GM122" s="59"/>
      <c r="GN122" s="59"/>
      <c r="GO122" s="59"/>
      <c r="GP122" s="59"/>
      <c r="GQ122" s="59"/>
      <c r="GR122" s="59"/>
      <c r="GS122" s="59"/>
      <c r="GT122" s="59"/>
      <c r="GU122" s="59"/>
      <c r="GV122" s="59"/>
      <c r="GW122" s="59"/>
      <c r="GX122" s="59"/>
      <c r="GY122" s="59"/>
      <c r="GZ122" s="59"/>
      <c r="HA122" s="59"/>
      <c r="HB122" s="59"/>
      <c r="HC122" s="59"/>
      <c r="HD122" s="59"/>
      <c r="HE122" s="59"/>
      <c r="HF122" s="59"/>
      <c r="HG122" s="59"/>
      <c r="HH122" s="59"/>
      <c r="HI122" s="59"/>
      <c r="HJ122" s="59"/>
      <c r="HK122" s="59"/>
      <c r="HL122" s="59"/>
      <c r="HM122" s="59"/>
      <c r="HN122" s="59"/>
      <c r="HO122" s="59"/>
      <c r="HP122" s="59"/>
      <c r="HQ122" s="59"/>
      <c r="HR122" s="59"/>
      <c r="HS122" s="59"/>
      <c r="HT122" s="59"/>
      <c r="HU122" s="59"/>
      <c r="HV122" s="59"/>
      <c r="HW122" s="59"/>
      <c r="HX122" s="59"/>
      <c r="HY122" s="59"/>
      <c r="HZ122" s="59"/>
      <c r="IA122" s="59"/>
      <c r="IB122" s="59"/>
      <c r="IC122" s="59"/>
      <c r="ID122" s="59"/>
      <c r="IE122" s="59"/>
      <c r="IF122" s="59"/>
      <c r="IG122" s="59"/>
      <c r="IH122" s="59"/>
      <c r="II122" s="59"/>
      <c r="IJ122" s="59"/>
      <c r="IK122" s="59"/>
      <c r="IL122" s="59"/>
      <c r="IM122" s="59"/>
      <c r="IN122" s="59"/>
      <c r="IO122" s="59"/>
      <c r="IP122" s="59"/>
      <c r="IQ122" s="59"/>
      <c r="IR122" s="59"/>
      <c r="IS122" s="59"/>
      <c r="IT122" s="59"/>
      <c r="IU122" s="59"/>
      <c r="IV122" s="59"/>
    </row>
    <row r="123" spans="1:256" s="87" customFormat="1" ht="22.5" customHeight="1">
      <c r="A123" s="51">
        <v>104</v>
      </c>
      <c r="B123" s="81" t="s">
        <v>90</v>
      </c>
      <c r="C123" s="35" t="s">
        <v>244</v>
      </c>
      <c r="D123" s="35" t="s">
        <v>237</v>
      </c>
      <c r="E123" s="35" t="s">
        <v>237</v>
      </c>
      <c r="F123" s="35" t="s">
        <v>237</v>
      </c>
      <c r="G123" s="35" t="s">
        <v>237</v>
      </c>
      <c r="H123" s="35" t="s">
        <v>237</v>
      </c>
      <c r="I123" s="35" t="s">
        <v>24</v>
      </c>
      <c r="J123" s="37" t="s">
        <v>241</v>
      </c>
      <c r="K123" s="35" t="s">
        <v>26</v>
      </c>
      <c r="L123" s="38">
        <v>3500</v>
      </c>
      <c r="M123" s="38">
        <v>3500</v>
      </c>
      <c r="N123" s="55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/>
      <c r="CR123" s="59"/>
      <c r="CS123" s="59"/>
      <c r="CT123" s="59"/>
      <c r="CU123" s="59"/>
      <c r="CV123" s="59"/>
      <c r="CW123" s="59"/>
      <c r="CX123" s="59"/>
      <c r="CY123" s="59"/>
      <c r="CZ123" s="59"/>
      <c r="DA123" s="59"/>
      <c r="DB123" s="59"/>
      <c r="DC123" s="59"/>
      <c r="DD123" s="59"/>
      <c r="DE123" s="59"/>
      <c r="DF123" s="59"/>
      <c r="DG123" s="59"/>
      <c r="DH123" s="59"/>
      <c r="DI123" s="59"/>
      <c r="DJ123" s="59"/>
      <c r="DK123" s="59"/>
      <c r="DL123" s="59"/>
      <c r="DM123" s="59"/>
      <c r="DN123" s="59"/>
      <c r="DO123" s="59"/>
      <c r="DP123" s="59"/>
      <c r="DQ123" s="59"/>
      <c r="DR123" s="59"/>
      <c r="DS123" s="59"/>
      <c r="DT123" s="59"/>
      <c r="DU123" s="59"/>
      <c r="DV123" s="59"/>
      <c r="DW123" s="59"/>
      <c r="DX123" s="59"/>
      <c r="DY123" s="59"/>
      <c r="DZ123" s="59"/>
      <c r="EA123" s="59"/>
      <c r="EB123" s="59"/>
      <c r="EC123" s="59"/>
      <c r="ED123" s="59"/>
      <c r="EE123" s="59"/>
      <c r="EF123" s="59"/>
      <c r="EG123" s="59"/>
      <c r="EH123" s="59"/>
      <c r="EI123" s="59"/>
      <c r="EJ123" s="59"/>
      <c r="EK123" s="59"/>
      <c r="EL123" s="59"/>
      <c r="EM123" s="59"/>
      <c r="EN123" s="59"/>
      <c r="EO123" s="59"/>
      <c r="EP123" s="59"/>
      <c r="EQ123" s="59"/>
      <c r="ER123" s="59"/>
      <c r="ES123" s="59"/>
      <c r="ET123" s="59"/>
      <c r="EU123" s="59"/>
      <c r="EV123" s="59"/>
      <c r="EW123" s="59"/>
      <c r="EX123" s="59"/>
      <c r="EY123" s="59"/>
      <c r="EZ123" s="59"/>
      <c r="FA123" s="59"/>
      <c r="FB123" s="59"/>
      <c r="FC123" s="59"/>
      <c r="FD123" s="59"/>
      <c r="FE123" s="59"/>
      <c r="FF123" s="59"/>
      <c r="FG123" s="59"/>
      <c r="FH123" s="59"/>
      <c r="FI123" s="59"/>
      <c r="FJ123" s="59"/>
      <c r="FK123" s="59"/>
      <c r="FL123" s="59"/>
      <c r="FM123" s="59"/>
      <c r="FN123" s="59"/>
      <c r="FO123" s="59"/>
      <c r="FP123" s="59"/>
      <c r="FQ123" s="59"/>
      <c r="FR123" s="59"/>
      <c r="FS123" s="59"/>
      <c r="FT123" s="59"/>
      <c r="FU123" s="59"/>
      <c r="FV123" s="59"/>
      <c r="FW123" s="59"/>
      <c r="FX123" s="59"/>
      <c r="FY123" s="59"/>
      <c r="FZ123" s="59"/>
      <c r="GA123" s="59"/>
      <c r="GB123" s="59"/>
      <c r="GC123" s="59"/>
      <c r="GD123" s="59"/>
      <c r="GE123" s="59"/>
      <c r="GF123" s="59"/>
      <c r="GG123" s="59"/>
      <c r="GH123" s="59"/>
      <c r="GI123" s="59"/>
      <c r="GJ123" s="59"/>
      <c r="GK123" s="59"/>
      <c r="GL123" s="59"/>
      <c r="GM123" s="59"/>
      <c r="GN123" s="59"/>
      <c r="GO123" s="59"/>
      <c r="GP123" s="59"/>
      <c r="GQ123" s="59"/>
      <c r="GR123" s="59"/>
      <c r="GS123" s="59"/>
      <c r="GT123" s="59"/>
      <c r="GU123" s="59"/>
      <c r="GV123" s="59"/>
      <c r="GW123" s="59"/>
      <c r="GX123" s="59"/>
      <c r="GY123" s="59"/>
      <c r="GZ123" s="59"/>
      <c r="HA123" s="59"/>
      <c r="HB123" s="59"/>
      <c r="HC123" s="59"/>
      <c r="HD123" s="59"/>
      <c r="HE123" s="59"/>
      <c r="HF123" s="59"/>
      <c r="HG123" s="59"/>
      <c r="HH123" s="59"/>
      <c r="HI123" s="59"/>
      <c r="HJ123" s="59"/>
      <c r="HK123" s="59"/>
      <c r="HL123" s="59"/>
      <c r="HM123" s="59"/>
      <c r="HN123" s="59"/>
      <c r="HO123" s="59"/>
      <c r="HP123" s="59"/>
      <c r="HQ123" s="59"/>
      <c r="HR123" s="59"/>
      <c r="HS123" s="59"/>
      <c r="HT123" s="59"/>
      <c r="HU123" s="59"/>
      <c r="HV123" s="59"/>
      <c r="HW123" s="59"/>
      <c r="HX123" s="59"/>
      <c r="HY123" s="59"/>
      <c r="HZ123" s="59"/>
      <c r="IA123" s="59"/>
      <c r="IB123" s="59"/>
      <c r="IC123" s="59"/>
      <c r="ID123" s="59"/>
      <c r="IE123" s="59"/>
      <c r="IF123" s="59"/>
      <c r="IG123" s="59"/>
      <c r="IH123" s="59"/>
      <c r="II123" s="59"/>
      <c r="IJ123" s="59"/>
      <c r="IK123" s="59"/>
      <c r="IL123" s="59"/>
      <c r="IM123" s="59"/>
      <c r="IN123" s="59"/>
      <c r="IO123" s="59"/>
      <c r="IP123" s="59"/>
      <c r="IQ123" s="59"/>
      <c r="IR123" s="59"/>
      <c r="IS123" s="59"/>
      <c r="IT123" s="59"/>
      <c r="IU123" s="59"/>
      <c r="IV123" s="59"/>
    </row>
    <row r="124" spans="1:256" s="87" customFormat="1" ht="22.5" customHeight="1">
      <c r="A124" s="51">
        <v>105</v>
      </c>
      <c r="B124" s="81" t="s">
        <v>90</v>
      </c>
      <c r="C124" s="35" t="s">
        <v>257</v>
      </c>
      <c r="D124" s="35" t="s">
        <v>237</v>
      </c>
      <c r="E124" s="35" t="s">
        <v>237</v>
      </c>
      <c r="F124" s="35" t="s">
        <v>237</v>
      </c>
      <c r="G124" s="35" t="s">
        <v>237</v>
      </c>
      <c r="H124" s="35" t="s">
        <v>237</v>
      </c>
      <c r="I124" s="35" t="s">
        <v>24</v>
      </c>
      <c r="J124" s="37" t="s">
        <v>261</v>
      </c>
      <c r="K124" s="35" t="s">
        <v>26</v>
      </c>
      <c r="L124" s="38">
        <v>3500</v>
      </c>
      <c r="M124" s="38">
        <v>3500</v>
      </c>
      <c r="N124" s="55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  <c r="DB124" s="59"/>
      <c r="DC124" s="59"/>
      <c r="DD124" s="59"/>
      <c r="DE124" s="59"/>
      <c r="DF124" s="59"/>
      <c r="DG124" s="59"/>
      <c r="DH124" s="59"/>
      <c r="DI124" s="59"/>
      <c r="DJ124" s="59"/>
      <c r="DK124" s="59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  <c r="EB124" s="59"/>
      <c r="EC124" s="59"/>
      <c r="ED124" s="59"/>
      <c r="EE124" s="59"/>
      <c r="EF124" s="59"/>
      <c r="EG124" s="59"/>
      <c r="EH124" s="59"/>
      <c r="EI124" s="59"/>
      <c r="EJ124" s="59"/>
      <c r="EK124" s="59"/>
      <c r="EL124" s="59"/>
      <c r="EM124" s="59"/>
      <c r="EN124" s="59"/>
      <c r="EO124" s="59"/>
      <c r="EP124" s="59"/>
      <c r="EQ124" s="59"/>
      <c r="ER124" s="59"/>
      <c r="ES124" s="59"/>
      <c r="ET124" s="59"/>
      <c r="EU124" s="59"/>
      <c r="EV124" s="59"/>
      <c r="EW124" s="59"/>
      <c r="EX124" s="59"/>
      <c r="EY124" s="59"/>
      <c r="EZ124" s="59"/>
      <c r="FA124" s="59"/>
      <c r="FB124" s="59"/>
      <c r="FC124" s="59"/>
      <c r="FD124" s="59"/>
      <c r="FE124" s="59"/>
      <c r="FF124" s="59"/>
      <c r="FG124" s="59"/>
      <c r="FH124" s="59"/>
      <c r="FI124" s="59"/>
      <c r="FJ124" s="59"/>
      <c r="FK124" s="59"/>
      <c r="FL124" s="59"/>
      <c r="FM124" s="59"/>
      <c r="FN124" s="59"/>
      <c r="FO124" s="59"/>
      <c r="FP124" s="59"/>
      <c r="FQ124" s="59"/>
      <c r="FR124" s="59"/>
      <c r="FS124" s="59"/>
      <c r="FT124" s="59"/>
      <c r="FU124" s="59"/>
      <c r="FV124" s="59"/>
      <c r="FW124" s="59"/>
      <c r="FX124" s="59"/>
      <c r="FY124" s="59"/>
      <c r="FZ124" s="59"/>
      <c r="GA124" s="59"/>
      <c r="GB124" s="59"/>
      <c r="GC124" s="59"/>
      <c r="GD124" s="59"/>
      <c r="GE124" s="59"/>
      <c r="GF124" s="59"/>
      <c r="GG124" s="59"/>
      <c r="GH124" s="59"/>
      <c r="GI124" s="59"/>
      <c r="GJ124" s="59"/>
      <c r="GK124" s="59"/>
      <c r="GL124" s="59"/>
      <c r="GM124" s="59"/>
      <c r="GN124" s="59"/>
      <c r="GO124" s="59"/>
      <c r="GP124" s="59"/>
      <c r="GQ124" s="59"/>
      <c r="GR124" s="59"/>
      <c r="GS124" s="59"/>
      <c r="GT124" s="59"/>
      <c r="GU124" s="59"/>
      <c r="GV124" s="59"/>
      <c r="GW124" s="59"/>
      <c r="GX124" s="59"/>
      <c r="GY124" s="59"/>
      <c r="GZ124" s="59"/>
      <c r="HA124" s="59"/>
      <c r="HB124" s="59"/>
      <c r="HC124" s="59"/>
      <c r="HD124" s="59"/>
      <c r="HE124" s="59"/>
      <c r="HF124" s="59"/>
      <c r="HG124" s="59"/>
      <c r="HH124" s="59"/>
      <c r="HI124" s="59"/>
      <c r="HJ124" s="59"/>
      <c r="HK124" s="59"/>
      <c r="HL124" s="59"/>
      <c r="HM124" s="59"/>
      <c r="HN124" s="59"/>
      <c r="HO124" s="59"/>
      <c r="HP124" s="59"/>
      <c r="HQ124" s="59"/>
      <c r="HR124" s="59"/>
      <c r="HS124" s="59"/>
      <c r="HT124" s="59"/>
      <c r="HU124" s="59"/>
      <c r="HV124" s="59"/>
      <c r="HW124" s="59"/>
      <c r="HX124" s="59"/>
      <c r="HY124" s="59"/>
      <c r="HZ124" s="59"/>
      <c r="IA124" s="59"/>
      <c r="IB124" s="59"/>
      <c r="IC124" s="59"/>
      <c r="ID124" s="59"/>
      <c r="IE124" s="59"/>
      <c r="IF124" s="59"/>
      <c r="IG124" s="59"/>
      <c r="IH124" s="59"/>
      <c r="II124" s="59"/>
      <c r="IJ124" s="59"/>
      <c r="IK124" s="59"/>
      <c r="IL124" s="59"/>
      <c r="IM124" s="59"/>
      <c r="IN124" s="59"/>
      <c r="IO124" s="59"/>
      <c r="IP124" s="59"/>
      <c r="IQ124" s="59"/>
      <c r="IR124" s="59"/>
      <c r="IS124" s="59"/>
      <c r="IT124" s="59"/>
      <c r="IU124" s="59"/>
      <c r="IV124" s="59"/>
    </row>
    <row r="125" spans="1:256" s="87" customFormat="1" ht="22.5" customHeight="1">
      <c r="A125" s="53">
        <v>106</v>
      </c>
      <c r="B125" s="82" t="s">
        <v>90</v>
      </c>
      <c r="C125" s="45" t="s">
        <v>258</v>
      </c>
      <c r="D125" s="45" t="s">
        <v>237</v>
      </c>
      <c r="E125" s="45" t="s">
        <v>237</v>
      </c>
      <c r="F125" s="45" t="s">
        <v>237</v>
      </c>
      <c r="G125" s="45" t="s">
        <v>237</v>
      </c>
      <c r="H125" s="45" t="s">
        <v>237</v>
      </c>
      <c r="I125" s="45" t="s">
        <v>24</v>
      </c>
      <c r="J125" s="48" t="s">
        <v>261</v>
      </c>
      <c r="K125" s="45" t="s">
        <v>26</v>
      </c>
      <c r="L125" s="46">
        <v>3500</v>
      </c>
      <c r="M125" s="46">
        <v>3500</v>
      </c>
      <c r="N125" s="4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9"/>
      <c r="CZ125" s="59"/>
      <c r="DA125" s="59"/>
      <c r="DB125" s="59"/>
      <c r="DC125" s="59"/>
      <c r="DD125" s="59"/>
      <c r="DE125" s="59"/>
      <c r="DF125" s="59"/>
      <c r="DG125" s="59"/>
      <c r="DH125" s="59"/>
      <c r="DI125" s="59"/>
      <c r="DJ125" s="59"/>
      <c r="DK125" s="59"/>
      <c r="DL125" s="59"/>
      <c r="DM125" s="59"/>
      <c r="DN125" s="59"/>
      <c r="DO125" s="59"/>
      <c r="DP125" s="59"/>
      <c r="DQ125" s="59"/>
      <c r="DR125" s="59"/>
      <c r="DS125" s="59"/>
      <c r="DT125" s="59"/>
      <c r="DU125" s="59"/>
      <c r="DV125" s="59"/>
      <c r="DW125" s="59"/>
      <c r="DX125" s="59"/>
      <c r="DY125" s="59"/>
      <c r="DZ125" s="59"/>
      <c r="EA125" s="59"/>
      <c r="EB125" s="59"/>
      <c r="EC125" s="59"/>
      <c r="ED125" s="59"/>
      <c r="EE125" s="59"/>
      <c r="EF125" s="59"/>
      <c r="EG125" s="59"/>
      <c r="EH125" s="59"/>
      <c r="EI125" s="59"/>
      <c r="EJ125" s="59"/>
      <c r="EK125" s="59"/>
      <c r="EL125" s="59"/>
      <c r="EM125" s="59"/>
      <c r="EN125" s="59"/>
      <c r="EO125" s="59"/>
      <c r="EP125" s="59"/>
      <c r="EQ125" s="59"/>
      <c r="ER125" s="59"/>
      <c r="ES125" s="59"/>
      <c r="ET125" s="59"/>
      <c r="EU125" s="59"/>
      <c r="EV125" s="59"/>
      <c r="EW125" s="59"/>
      <c r="EX125" s="59"/>
      <c r="EY125" s="59"/>
      <c r="EZ125" s="59"/>
      <c r="FA125" s="59"/>
      <c r="FB125" s="59"/>
      <c r="FC125" s="59"/>
      <c r="FD125" s="59"/>
      <c r="FE125" s="59"/>
      <c r="FF125" s="59"/>
      <c r="FG125" s="59"/>
      <c r="FH125" s="59"/>
      <c r="FI125" s="59"/>
      <c r="FJ125" s="59"/>
      <c r="FK125" s="59"/>
      <c r="FL125" s="59"/>
      <c r="FM125" s="59"/>
      <c r="FN125" s="59"/>
      <c r="FO125" s="59"/>
      <c r="FP125" s="59"/>
      <c r="FQ125" s="59"/>
      <c r="FR125" s="59"/>
      <c r="FS125" s="59"/>
      <c r="FT125" s="59"/>
      <c r="FU125" s="59"/>
      <c r="FV125" s="59"/>
      <c r="FW125" s="59"/>
      <c r="FX125" s="59"/>
      <c r="FY125" s="59"/>
      <c r="FZ125" s="59"/>
      <c r="GA125" s="59"/>
      <c r="GB125" s="59"/>
      <c r="GC125" s="59"/>
      <c r="GD125" s="59"/>
      <c r="GE125" s="59"/>
      <c r="GF125" s="59"/>
      <c r="GG125" s="59"/>
      <c r="GH125" s="59"/>
      <c r="GI125" s="59"/>
      <c r="GJ125" s="59"/>
      <c r="GK125" s="59"/>
      <c r="GL125" s="59"/>
      <c r="GM125" s="59"/>
      <c r="GN125" s="59"/>
      <c r="GO125" s="59"/>
      <c r="GP125" s="59"/>
      <c r="GQ125" s="59"/>
      <c r="GR125" s="59"/>
      <c r="GS125" s="59"/>
      <c r="GT125" s="59"/>
      <c r="GU125" s="59"/>
      <c r="GV125" s="59"/>
      <c r="GW125" s="59"/>
      <c r="GX125" s="59"/>
      <c r="GY125" s="59"/>
      <c r="GZ125" s="59"/>
      <c r="HA125" s="59"/>
      <c r="HB125" s="59"/>
      <c r="HC125" s="59"/>
      <c r="HD125" s="59"/>
      <c r="HE125" s="59"/>
      <c r="HF125" s="59"/>
      <c r="HG125" s="59"/>
      <c r="HH125" s="59"/>
      <c r="HI125" s="59"/>
      <c r="HJ125" s="59"/>
      <c r="HK125" s="59"/>
      <c r="HL125" s="59"/>
      <c r="HM125" s="59"/>
      <c r="HN125" s="59"/>
      <c r="HO125" s="59"/>
      <c r="HP125" s="59"/>
      <c r="HQ125" s="59"/>
      <c r="HR125" s="59"/>
      <c r="HS125" s="59"/>
      <c r="HT125" s="59"/>
      <c r="HU125" s="59"/>
      <c r="HV125" s="59"/>
      <c r="HW125" s="59"/>
      <c r="HX125" s="59"/>
      <c r="HY125" s="59"/>
      <c r="HZ125" s="59"/>
      <c r="IA125" s="59"/>
      <c r="IB125" s="59"/>
      <c r="IC125" s="59"/>
      <c r="ID125" s="59"/>
      <c r="IE125" s="59"/>
      <c r="IF125" s="59"/>
      <c r="IG125" s="59"/>
      <c r="IH125" s="59"/>
      <c r="II125" s="59"/>
      <c r="IJ125" s="59"/>
      <c r="IK125" s="59"/>
      <c r="IL125" s="59"/>
      <c r="IM125" s="59"/>
      <c r="IN125" s="59"/>
      <c r="IO125" s="59"/>
      <c r="IP125" s="59"/>
      <c r="IQ125" s="59"/>
      <c r="IR125" s="59"/>
      <c r="IS125" s="59"/>
      <c r="IT125" s="59"/>
      <c r="IU125" s="59"/>
      <c r="IV125" s="59"/>
    </row>
    <row r="126" spans="1:256" s="63" customFormat="1" ht="22.5" customHeight="1">
      <c r="A126" s="230" t="s">
        <v>223</v>
      </c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</row>
    <row r="127" spans="1:256" s="91" customFormat="1" ht="22.5" customHeight="1">
      <c r="A127" s="203" t="s">
        <v>6</v>
      </c>
      <c r="B127" s="203" t="s">
        <v>5</v>
      </c>
      <c r="C127" s="203" t="s">
        <v>7</v>
      </c>
      <c r="D127" s="205" t="s">
        <v>8</v>
      </c>
      <c r="E127" s="206"/>
      <c r="F127" s="206"/>
      <c r="G127" s="206"/>
      <c r="H127" s="207"/>
      <c r="I127" s="203" t="s">
        <v>9</v>
      </c>
      <c r="J127" s="205" t="s">
        <v>10</v>
      </c>
      <c r="K127" s="207"/>
      <c r="L127" s="205" t="s">
        <v>11</v>
      </c>
      <c r="M127" s="207"/>
      <c r="N127" s="203" t="s">
        <v>3</v>
      </c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59"/>
      <c r="DY127" s="59"/>
      <c r="DZ127" s="59"/>
      <c r="EA127" s="59"/>
      <c r="EB127" s="59"/>
      <c r="EC127" s="59"/>
      <c r="ED127" s="59"/>
      <c r="EE127" s="59"/>
      <c r="EF127" s="59"/>
      <c r="EG127" s="59"/>
      <c r="EH127" s="59"/>
      <c r="EI127" s="59"/>
      <c r="EJ127" s="59"/>
      <c r="EK127" s="59"/>
      <c r="EL127" s="59"/>
      <c r="EM127" s="59"/>
      <c r="EN127" s="59"/>
      <c r="EO127" s="59"/>
      <c r="EP127" s="59"/>
      <c r="EQ127" s="59"/>
      <c r="ER127" s="59"/>
      <c r="ES127" s="59"/>
      <c r="ET127" s="59"/>
      <c r="EU127" s="59"/>
      <c r="EV127" s="59"/>
      <c r="EW127" s="59"/>
      <c r="EX127" s="59"/>
      <c r="EY127" s="59"/>
      <c r="EZ127" s="59"/>
      <c r="FA127" s="59"/>
      <c r="FB127" s="59"/>
      <c r="FC127" s="59"/>
      <c r="FD127" s="59"/>
      <c r="FE127" s="59"/>
      <c r="FF127" s="59"/>
      <c r="FG127" s="59"/>
      <c r="FH127" s="59"/>
      <c r="FI127" s="59"/>
      <c r="FJ127" s="59"/>
      <c r="FK127" s="59"/>
      <c r="FL127" s="59"/>
      <c r="FM127" s="59"/>
      <c r="FN127" s="59"/>
      <c r="FO127" s="59"/>
      <c r="FP127" s="59"/>
      <c r="FQ127" s="59"/>
      <c r="FR127" s="59"/>
      <c r="FS127" s="59"/>
      <c r="FT127" s="59"/>
      <c r="FU127" s="59"/>
      <c r="FV127" s="59"/>
      <c r="FW127" s="59"/>
      <c r="FX127" s="59"/>
      <c r="FY127" s="59"/>
      <c r="FZ127" s="59"/>
      <c r="GA127" s="59"/>
      <c r="GB127" s="59"/>
      <c r="GC127" s="59"/>
      <c r="GD127" s="59"/>
      <c r="GE127" s="59"/>
      <c r="GF127" s="59"/>
      <c r="GG127" s="59"/>
      <c r="GH127" s="59"/>
      <c r="GI127" s="59"/>
      <c r="GJ127" s="59"/>
      <c r="GK127" s="59"/>
      <c r="GL127" s="59"/>
      <c r="GM127" s="59"/>
      <c r="GN127" s="59"/>
      <c r="GO127" s="59"/>
      <c r="GP127" s="59"/>
      <c r="GQ127" s="59"/>
      <c r="GR127" s="59"/>
      <c r="GS127" s="59"/>
      <c r="GT127" s="59"/>
      <c r="GU127" s="59"/>
      <c r="GV127" s="59"/>
      <c r="GW127" s="59"/>
      <c r="GX127" s="59"/>
      <c r="GY127" s="59"/>
      <c r="GZ127" s="59"/>
      <c r="HA127" s="59"/>
      <c r="HB127" s="59"/>
      <c r="HC127" s="59"/>
      <c r="HD127" s="59"/>
      <c r="HE127" s="59"/>
      <c r="HF127" s="59"/>
      <c r="HG127" s="59"/>
      <c r="HH127" s="59"/>
      <c r="HI127" s="59"/>
      <c r="HJ127" s="59"/>
      <c r="HK127" s="59"/>
      <c r="HL127" s="59"/>
      <c r="HM127" s="59"/>
      <c r="HN127" s="59"/>
      <c r="HO127" s="59"/>
      <c r="HP127" s="59"/>
      <c r="HQ127" s="59"/>
      <c r="HR127" s="59"/>
      <c r="HS127" s="59"/>
      <c r="HT127" s="59"/>
      <c r="HU127" s="59"/>
      <c r="HV127" s="59"/>
      <c r="HW127" s="59"/>
      <c r="HX127" s="59"/>
      <c r="HY127" s="59"/>
      <c r="HZ127" s="59"/>
      <c r="IA127" s="59"/>
      <c r="IB127" s="59"/>
      <c r="IC127" s="59"/>
      <c r="ID127" s="59"/>
      <c r="IE127" s="59"/>
      <c r="IF127" s="59"/>
      <c r="IG127" s="59"/>
      <c r="IH127" s="59"/>
      <c r="II127" s="59"/>
      <c r="IJ127" s="59"/>
      <c r="IK127" s="59"/>
      <c r="IL127" s="59"/>
      <c r="IM127" s="59"/>
      <c r="IN127" s="59"/>
      <c r="IO127" s="59"/>
      <c r="IP127" s="59"/>
      <c r="IQ127" s="59"/>
      <c r="IR127" s="59"/>
      <c r="IS127" s="59"/>
      <c r="IT127" s="59"/>
      <c r="IU127" s="59"/>
      <c r="IV127" s="59"/>
    </row>
    <row r="128" spans="1:256" s="59" customFormat="1" ht="42.6" customHeight="1">
      <c r="A128" s="215"/>
      <c r="B128" s="215"/>
      <c r="C128" s="215"/>
      <c r="D128" s="60" t="s">
        <v>12</v>
      </c>
      <c r="E128" s="176" t="s">
        <v>13</v>
      </c>
      <c r="F128" s="60" t="s">
        <v>14</v>
      </c>
      <c r="G128" s="180" t="s">
        <v>15</v>
      </c>
      <c r="H128" s="176" t="s">
        <v>16</v>
      </c>
      <c r="I128" s="215"/>
      <c r="J128" s="176" t="s">
        <v>17</v>
      </c>
      <c r="K128" s="180" t="s">
        <v>18</v>
      </c>
      <c r="L128" s="176" t="s">
        <v>19</v>
      </c>
      <c r="M128" s="60" t="s">
        <v>20</v>
      </c>
      <c r="N128" s="215"/>
    </row>
    <row r="129" spans="1:14" s="59" customFormat="1" ht="22.5" customHeight="1">
      <c r="A129" s="39">
        <v>107</v>
      </c>
      <c r="B129" s="52" t="s">
        <v>90</v>
      </c>
      <c r="C129" s="40" t="s">
        <v>259</v>
      </c>
      <c r="D129" s="40" t="s">
        <v>237</v>
      </c>
      <c r="E129" s="40" t="s">
        <v>237</v>
      </c>
      <c r="F129" s="40" t="s">
        <v>237</v>
      </c>
      <c r="G129" s="40" t="s">
        <v>237</v>
      </c>
      <c r="H129" s="40" t="s">
        <v>237</v>
      </c>
      <c r="I129" s="40" t="s">
        <v>24</v>
      </c>
      <c r="J129" s="41" t="s">
        <v>261</v>
      </c>
      <c r="K129" s="40" t="s">
        <v>26</v>
      </c>
      <c r="L129" s="42">
        <v>3500</v>
      </c>
      <c r="M129" s="42">
        <v>3500</v>
      </c>
      <c r="N129" s="83"/>
    </row>
    <row r="130" spans="1:14" s="59" customFormat="1" ht="22.5" customHeight="1">
      <c r="A130" s="51">
        <v>108</v>
      </c>
      <c r="B130" s="81" t="s">
        <v>90</v>
      </c>
      <c r="C130" s="35" t="s">
        <v>260</v>
      </c>
      <c r="D130" s="35" t="s">
        <v>237</v>
      </c>
      <c r="E130" s="35" t="s">
        <v>237</v>
      </c>
      <c r="F130" s="35" t="s">
        <v>237</v>
      </c>
      <c r="G130" s="35" t="s">
        <v>237</v>
      </c>
      <c r="H130" s="35" t="s">
        <v>237</v>
      </c>
      <c r="I130" s="35" t="s">
        <v>24</v>
      </c>
      <c r="J130" s="37" t="s">
        <v>261</v>
      </c>
      <c r="K130" s="35" t="s">
        <v>26</v>
      </c>
      <c r="L130" s="38">
        <v>3500</v>
      </c>
      <c r="M130" s="38">
        <v>3500</v>
      </c>
      <c r="N130" s="55"/>
    </row>
    <row r="131" spans="1:14" s="59" customFormat="1" ht="22.5" customHeight="1">
      <c r="A131" s="51">
        <v>109</v>
      </c>
      <c r="B131" s="81" t="s">
        <v>190</v>
      </c>
      <c r="C131" s="35" t="s">
        <v>349</v>
      </c>
      <c r="D131" s="35" t="s">
        <v>1</v>
      </c>
      <c r="E131" s="35" t="s">
        <v>1</v>
      </c>
      <c r="F131" s="35" t="s">
        <v>1</v>
      </c>
      <c r="G131" s="35" t="s">
        <v>1</v>
      </c>
      <c r="H131" s="35" t="s">
        <v>1</v>
      </c>
      <c r="I131" s="35" t="s">
        <v>24</v>
      </c>
      <c r="J131" s="47" t="s">
        <v>351</v>
      </c>
      <c r="K131" s="35" t="s">
        <v>26</v>
      </c>
      <c r="L131" s="38">
        <v>3200</v>
      </c>
      <c r="M131" s="38">
        <v>3200</v>
      </c>
      <c r="N131" s="55"/>
    </row>
    <row r="132" spans="1:14" s="59" customFormat="1" ht="22.5" customHeight="1">
      <c r="A132" s="51">
        <v>110</v>
      </c>
      <c r="B132" s="81" t="s">
        <v>190</v>
      </c>
      <c r="C132" s="35" t="s">
        <v>350</v>
      </c>
      <c r="D132" s="35" t="s">
        <v>1</v>
      </c>
      <c r="E132" s="35" t="s">
        <v>1</v>
      </c>
      <c r="F132" s="35" t="s">
        <v>1</v>
      </c>
      <c r="G132" s="35" t="s">
        <v>1</v>
      </c>
      <c r="H132" s="35" t="s">
        <v>1</v>
      </c>
      <c r="I132" s="35" t="s">
        <v>24</v>
      </c>
      <c r="J132" s="47" t="s">
        <v>351</v>
      </c>
      <c r="K132" s="35" t="s">
        <v>26</v>
      </c>
      <c r="L132" s="38">
        <v>3200</v>
      </c>
      <c r="M132" s="38">
        <v>3200</v>
      </c>
      <c r="N132" s="55"/>
    </row>
    <row r="133" spans="1:14" s="59" customFormat="1" ht="22.5" customHeight="1">
      <c r="A133" s="51">
        <v>111</v>
      </c>
      <c r="B133" s="81" t="s">
        <v>382</v>
      </c>
      <c r="C133" s="35" t="s">
        <v>384</v>
      </c>
      <c r="D133" s="35" t="s">
        <v>1</v>
      </c>
      <c r="E133" s="35" t="s">
        <v>1</v>
      </c>
      <c r="F133" s="35" t="s">
        <v>1</v>
      </c>
      <c r="G133" s="35" t="s">
        <v>1</v>
      </c>
      <c r="H133" s="35" t="s">
        <v>1</v>
      </c>
      <c r="I133" s="35" t="s">
        <v>24</v>
      </c>
      <c r="J133" s="47" t="s">
        <v>379</v>
      </c>
      <c r="K133" s="35" t="s">
        <v>26</v>
      </c>
      <c r="L133" s="38">
        <v>3000</v>
      </c>
      <c r="M133" s="38">
        <v>3000</v>
      </c>
      <c r="N133" s="55"/>
    </row>
    <row r="134" spans="1:14" s="59" customFormat="1" ht="22.5" customHeight="1">
      <c r="A134" s="51">
        <v>112</v>
      </c>
      <c r="B134" s="81" t="s">
        <v>382</v>
      </c>
      <c r="C134" s="35" t="s">
        <v>385</v>
      </c>
      <c r="D134" s="35" t="s">
        <v>1</v>
      </c>
      <c r="E134" s="35" t="s">
        <v>1</v>
      </c>
      <c r="F134" s="35" t="s">
        <v>1</v>
      </c>
      <c r="G134" s="35" t="s">
        <v>1</v>
      </c>
      <c r="H134" s="35" t="s">
        <v>1</v>
      </c>
      <c r="I134" s="35" t="s">
        <v>24</v>
      </c>
      <c r="J134" s="47" t="s">
        <v>379</v>
      </c>
      <c r="K134" s="35" t="s">
        <v>26</v>
      </c>
      <c r="L134" s="38">
        <v>3000</v>
      </c>
      <c r="M134" s="38">
        <v>3000</v>
      </c>
      <c r="N134" s="55"/>
    </row>
    <row r="135" spans="1:14" s="59" customFormat="1" ht="22.5" customHeight="1">
      <c r="A135" s="51">
        <v>113</v>
      </c>
      <c r="B135" s="81" t="s">
        <v>382</v>
      </c>
      <c r="C135" s="35" t="s">
        <v>386</v>
      </c>
      <c r="D135" s="35" t="s">
        <v>1</v>
      </c>
      <c r="E135" s="35" t="s">
        <v>1</v>
      </c>
      <c r="F135" s="35" t="s">
        <v>1</v>
      </c>
      <c r="G135" s="35" t="s">
        <v>1</v>
      </c>
      <c r="H135" s="35" t="s">
        <v>1</v>
      </c>
      <c r="I135" s="35" t="s">
        <v>24</v>
      </c>
      <c r="J135" s="47" t="s">
        <v>379</v>
      </c>
      <c r="K135" s="35" t="s">
        <v>26</v>
      </c>
      <c r="L135" s="38">
        <v>3000</v>
      </c>
      <c r="M135" s="38">
        <v>3000</v>
      </c>
      <c r="N135" s="55"/>
    </row>
    <row r="136" spans="1:14" s="59" customFormat="1" ht="22.5" customHeight="1">
      <c r="A136" s="51">
        <v>114</v>
      </c>
      <c r="B136" s="81" t="s">
        <v>382</v>
      </c>
      <c r="C136" s="35" t="s">
        <v>387</v>
      </c>
      <c r="D136" s="35" t="s">
        <v>1</v>
      </c>
      <c r="E136" s="35" t="s">
        <v>1</v>
      </c>
      <c r="F136" s="35" t="s">
        <v>1</v>
      </c>
      <c r="G136" s="35" t="s">
        <v>1</v>
      </c>
      <c r="H136" s="35" t="s">
        <v>1</v>
      </c>
      <c r="I136" s="35" t="s">
        <v>24</v>
      </c>
      <c r="J136" s="47" t="s">
        <v>379</v>
      </c>
      <c r="K136" s="35" t="s">
        <v>26</v>
      </c>
      <c r="L136" s="38">
        <v>3000</v>
      </c>
      <c r="M136" s="38">
        <v>3000</v>
      </c>
      <c r="N136" s="55"/>
    </row>
    <row r="137" spans="1:14" s="59" customFormat="1" ht="22.5" customHeight="1">
      <c r="A137" s="51">
        <v>115</v>
      </c>
      <c r="B137" s="81" t="s">
        <v>383</v>
      </c>
      <c r="C137" s="35" t="s">
        <v>388</v>
      </c>
      <c r="D137" s="35" t="s">
        <v>1</v>
      </c>
      <c r="E137" s="35" t="s">
        <v>1</v>
      </c>
      <c r="F137" s="35" t="s">
        <v>1</v>
      </c>
      <c r="G137" s="35" t="s">
        <v>1</v>
      </c>
      <c r="H137" s="35" t="s">
        <v>1</v>
      </c>
      <c r="I137" s="35" t="s">
        <v>24</v>
      </c>
      <c r="J137" s="47" t="s">
        <v>381</v>
      </c>
      <c r="K137" s="35" t="s">
        <v>26</v>
      </c>
      <c r="L137" s="38">
        <v>4800</v>
      </c>
      <c r="M137" s="38">
        <v>4800</v>
      </c>
      <c r="N137" s="55"/>
    </row>
    <row r="138" spans="1:14" s="59" customFormat="1" ht="22.5" customHeight="1">
      <c r="A138" s="51">
        <v>116</v>
      </c>
      <c r="B138" s="81" t="s">
        <v>383</v>
      </c>
      <c r="C138" s="35" t="s">
        <v>389</v>
      </c>
      <c r="D138" s="35" t="s">
        <v>1</v>
      </c>
      <c r="E138" s="35" t="s">
        <v>1</v>
      </c>
      <c r="F138" s="35" t="s">
        <v>1</v>
      </c>
      <c r="G138" s="35" t="s">
        <v>1</v>
      </c>
      <c r="H138" s="35" t="s">
        <v>1</v>
      </c>
      <c r="I138" s="35" t="s">
        <v>24</v>
      </c>
      <c r="J138" s="47" t="s">
        <v>381</v>
      </c>
      <c r="K138" s="35" t="s">
        <v>26</v>
      </c>
      <c r="L138" s="38">
        <v>4800</v>
      </c>
      <c r="M138" s="38">
        <v>4800</v>
      </c>
      <c r="N138" s="55"/>
    </row>
    <row r="139" spans="1:14" s="59" customFormat="1" ht="22.5" customHeight="1">
      <c r="A139" s="51">
        <v>117</v>
      </c>
      <c r="B139" s="81" t="s">
        <v>424</v>
      </c>
      <c r="C139" s="35" t="s">
        <v>457</v>
      </c>
      <c r="D139" s="35" t="s">
        <v>1</v>
      </c>
      <c r="E139" s="35" t="s">
        <v>1</v>
      </c>
      <c r="F139" s="35" t="s">
        <v>1</v>
      </c>
      <c r="G139" s="35" t="s">
        <v>1</v>
      </c>
      <c r="H139" s="35" t="s">
        <v>1</v>
      </c>
      <c r="I139" s="35" t="s">
        <v>24</v>
      </c>
      <c r="J139" s="47" t="s">
        <v>425</v>
      </c>
      <c r="K139" s="35" t="s">
        <v>26</v>
      </c>
      <c r="L139" s="38">
        <v>300</v>
      </c>
      <c r="M139" s="38">
        <v>4200</v>
      </c>
      <c r="N139" s="55"/>
    </row>
    <row r="140" spans="1:14" s="59" customFormat="1" ht="22.5" customHeight="1">
      <c r="A140" s="51">
        <v>118</v>
      </c>
      <c r="B140" s="81" t="s">
        <v>190</v>
      </c>
      <c r="C140" s="35" t="s">
        <v>458</v>
      </c>
      <c r="D140" s="35" t="s">
        <v>1</v>
      </c>
      <c r="E140" s="35" t="s">
        <v>1</v>
      </c>
      <c r="F140" s="35" t="s">
        <v>1</v>
      </c>
      <c r="G140" s="35" t="s">
        <v>1</v>
      </c>
      <c r="H140" s="35" t="s">
        <v>1</v>
      </c>
      <c r="I140" s="35" t="s">
        <v>24</v>
      </c>
      <c r="J140" s="47" t="s">
        <v>426</v>
      </c>
      <c r="K140" s="35" t="s">
        <v>26</v>
      </c>
      <c r="L140" s="38">
        <v>5500</v>
      </c>
      <c r="M140" s="38">
        <v>5500</v>
      </c>
      <c r="N140" s="55"/>
    </row>
    <row r="141" spans="1:14" s="59" customFormat="1" ht="22.5" customHeight="1">
      <c r="A141" s="51">
        <v>119</v>
      </c>
      <c r="B141" s="81" t="s">
        <v>190</v>
      </c>
      <c r="C141" s="35" t="s">
        <v>459</v>
      </c>
      <c r="D141" s="35" t="s">
        <v>1</v>
      </c>
      <c r="E141" s="35" t="s">
        <v>1</v>
      </c>
      <c r="F141" s="35" t="s">
        <v>1</v>
      </c>
      <c r="G141" s="35" t="s">
        <v>1</v>
      </c>
      <c r="H141" s="35" t="s">
        <v>1</v>
      </c>
      <c r="I141" s="35" t="s">
        <v>24</v>
      </c>
      <c r="J141" s="47" t="s">
        <v>426</v>
      </c>
      <c r="K141" s="35" t="s">
        <v>26</v>
      </c>
      <c r="L141" s="38">
        <v>5500</v>
      </c>
      <c r="M141" s="38">
        <v>5500</v>
      </c>
      <c r="N141" s="55"/>
    </row>
    <row r="142" spans="1:14" s="59" customFormat="1" ht="22.5" customHeight="1">
      <c r="A142" s="51">
        <v>120</v>
      </c>
      <c r="B142" s="81" t="s">
        <v>483</v>
      </c>
      <c r="C142" s="35" t="s">
        <v>484</v>
      </c>
      <c r="D142" s="35" t="s">
        <v>1</v>
      </c>
      <c r="E142" s="35" t="s">
        <v>1</v>
      </c>
      <c r="F142" s="35" t="s">
        <v>1</v>
      </c>
      <c r="G142" s="35" t="s">
        <v>1</v>
      </c>
      <c r="H142" s="35" t="s">
        <v>1</v>
      </c>
      <c r="I142" s="35" t="s">
        <v>24</v>
      </c>
      <c r="J142" s="47" t="s">
        <v>480</v>
      </c>
      <c r="K142" s="35" t="s">
        <v>26</v>
      </c>
      <c r="L142" s="38">
        <v>4800</v>
      </c>
      <c r="M142" s="38">
        <v>4800</v>
      </c>
      <c r="N142" s="55"/>
    </row>
    <row r="143" spans="1:14" s="59" customFormat="1" ht="22.5" customHeight="1">
      <c r="A143" s="51">
        <v>121</v>
      </c>
      <c r="B143" s="81" t="s">
        <v>483</v>
      </c>
      <c r="C143" s="35" t="s">
        <v>485</v>
      </c>
      <c r="D143" s="35" t="s">
        <v>1</v>
      </c>
      <c r="E143" s="35" t="s">
        <v>1</v>
      </c>
      <c r="F143" s="35" t="s">
        <v>1</v>
      </c>
      <c r="G143" s="35" t="s">
        <v>1</v>
      </c>
      <c r="H143" s="35" t="s">
        <v>1</v>
      </c>
      <c r="I143" s="35" t="s">
        <v>24</v>
      </c>
      <c r="J143" s="47" t="s">
        <v>480</v>
      </c>
      <c r="K143" s="35" t="s">
        <v>26</v>
      </c>
      <c r="L143" s="38">
        <v>4800</v>
      </c>
      <c r="M143" s="38">
        <v>4800</v>
      </c>
      <c r="N143" s="55"/>
    </row>
    <row r="144" spans="1:14" s="59" customFormat="1" ht="22.5" customHeight="1">
      <c r="A144" s="51">
        <v>122</v>
      </c>
      <c r="B144" s="81" t="s">
        <v>483</v>
      </c>
      <c r="C144" s="35" t="s">
        <v>508</v>
      </c>
      <c r="D144" s="35" t="s">
        <v>1</v>
      </c>
      <c r="E144" s="35" t="s">
        <v>1</v>
      </c>
      <c r="F144" s="35" t="s">
        <v>1</v>
      </c>
      <c r="G144" s="35" t="s">
        <v>1</v>
      </c>
      <c r="H144" s="35" t="s">
        <v>1</v>
      </c>
      <c r="I144" s="35" t="s">
        <v>24</v>
      </c>
      <c r="J144" s="47" t="s">
        <v>511</v>
      </c>
      <c r="K144" s="35" t="s">
        <v>26</v>
      </c>
      <c r="L144" s="38">
        <v>4800</v>
      </c>
      <c r="M144" s="38">
        <v>4800</v>
      </c>
      <c r="N144" s="55"/>
    </row>
    <row r="145" spans="1:256" s="59" customFormat="1" ht="22.5" customHeight="1">
      <c r="A145" s="51">
        <v>123</v>
      </c>
      <c r="B145" s="81" t="s">
        <v>483</v>
      </c>
      <c r="C145" s="35" t="s">
        <v>509</v>
      </c>
      <c r="D145" s="35" t="s">
        <v>1</v>
      </c>
      <c r="E145" s="35" t="s">
        <v>1</v>
      </c>
      <c r="F145" s="35" t="s">
        <v>1</v>
      </c>
      <c r="G145" s="35" t="s">
        <v>1</v>
      </c>
      <c r="H145" s="35" t="s">
        <v>1</v>
      </c>
      <c r="I145" s="35" t="s">
        <v>24</v>
      </c>
      <c r="J145" s="47" t="s">
        <v>511</v>
      </c>
      <c r="K145" s="35" t="s">
        <v>26</v>
      </c>
      <c r="L145" s="38">
        <v>4800</v>
      </c>
      <c r="M145" s="38">
        <v>4800</v>
      </c>
      <c r="N145" s="55"/>
    </row>
    <row r="146" spans="1:256" s="59" customFormat="1" ht="22.5" customHeight="1">
      <c r="A146" s="51">
        <v>124</v>
      </c>
      <c r="B146" s="81" t="s">
        <v>483</v>
      </c>
      <c r="C146" s="35" t="s">
        <v>510</v>
      </c>
      <c r="D146" s="35" t="s">
        <v>1</v>
      </c>
      <c r="E146" s="35" t="s">
        <v>1</v>
      </c>
      <c r="F146" s="35" t="s">
        <v>1</v>
      </c>
      <c r="G146" s="35" t="s">
        <v>1</v>
      </c>
      <c r="H146" s="35" t="s">
        <v>1</v>
      </c>
      <c r="I146" s="35" t="s">
        <v>24</v>
      </c>
      <c r="J146" s="47" t="s">
        <v>511</v>
      </c>
      <c r="K146" s="35" t="s">
        <v>26</v>
      </c>
      <c r="L146" s="38">
        <v>4800</v>
      </c>
      <c r="M146" s="38">
        <v>4800</v>
      </c>
      <c r="N146" s="55"/>
    </row>
    <row r="147" spans="1:256" s="59" customFormat="1" ht="22.5" customHeight="1">
      <c r="A147" s="51">
        <v>125</v>
      </c>
      <c r="B147" s="81" t="s">
        <v>483</v>
      </c>
      <c r="C147" s="35" t="s">
        <v>531</v>
      </c>
      <c r="D147" s="35" t="s">
        <v>1</v>
      </c>
      <c r="E147" s="35" t="s">
        <v>1</v>
      </c>
      <c r="F147" s="35" t="s">
        <v>1</v>
      </c>
      <c r="G147" s="35" t="s">
        <v>1</v>
      </c>
      <c r="H147" s="35" t="s">
        <v>1</v>
      </c>
      <c r="I147" s="35" t="s">
        <v>24</v>
      </c>
      <c r="J147" s="47" t="s">
        <v>536</v>
      </c>
      <c r="K147" s="35" t="s">
        <v>26</v>
      </c>
      <c r="L147" s="38">
        <v>4800</v>
      </c>
      <c r="M147" s="38">
        <v>4800</v>
      </c>
      <c r="N147" s="55"/>
    </row>
    <row r="148" spans="1:256" s="59" customFormat="1" ht="22.5" customHeight="1">
      <c r="A148" s="51">
        <v>126</v>
      </c>
      <c r="B148" s="81" t="s">
        <v>483</v>
      </c>
      <c r="C148" s="35" t="s">
        <v>532</v>
      </c>
      <c r="D148" s="35" t="s">
        <v>1</v>
      </c>
      <c r="E148" s="35" t="s">
        <v>1</v>
      </c>
      <c r="F148" s="35" t="s">
        <v>1</v>
      </c>
      <c r="G148" s="35" t="s">
        <v>1</v>
      </c>
      <c r="H148" s="35" t="s">
        <v>1</v>
      </c>
      <c r="I148" s="35" t="s">
        <v>24</v>
      </c>
      <c r="J148" s="47" t="s">
        <v>536</v>
      </c>
      <c r="K148" s="35" t="s">
        <v>26</v>
      </c>
      <c r="L148" s="38">
        <v>4800</v>
      </c>
      <c r="M148" s="38">
        <v>4800</v>
      </c>
      <c r="N148" s="55"/>
    </row>
    <row r="149" spans="1:256" s="59" customFormat="1" ht="22.5" customHeight="1">
      <c r="A149" s="51">
        <v>127</v>
      </c>
      <c r="B149" s="81" t="s">
        <v>483</v>
      </c>
      <c r="C149" s="35" t="s">
        <v>533</v>
      </c>
      <c r="D149" s="35" t="s">
        <v>1</v>
      </c>
      <c r="E149" s="35" t="s">
        <v>1</v>
      </c>
      <c r="F149" s="35" t="s">
        <v>1</v>
      </c>
      <c r="G149" s="35" t="s">
        <v>1</v>
      </c>
      <c r="H149" s="35" t="s">
        <v>1</v>
      </c>
      <c r="I149" s="35" t="s">
        <v>24</v>
      </c>
      <c r="J149" s="47" t="s">
        <v>536</v>
      </c>
      <c r="K149" s="35" t="s">
        <v>26</v>
      </c>
      <c r="L149" s="38">
        <v>4800</v>
      </c>
      <c r="M149" s="38">
        <v>4800</v>
      </c>
      <c r="N149" s="55"/>
    </row>
    <row r="150" spans="1:256" s="59" customFormat="1" ht="22.5" customHeight="1">
      <c r="A150" s="53">
        <v>128</v>
      </c>
      <c r="B150" s="82" t="s">
        <v>90</v>
      </c>
      <c r="C150" s="45" t="s">
        <v>534</v>
      </c>
      <c r="D150" s="45" t="s">
        <v>237</v>
      </c>
      <c r="E150" s="45" t="s">
        <v>237</v>
      </c>
      <c r="F150" s="45" t="s">
        <v>237</v>
      </c>
      <c r="G150" s="45" t="s">
        <v>237</v>
      </c>
      <c r="H150" s="45" t="s">
        <v>237</v>
      </c>
      <c r="I150" s="45" t="s">
        <v>24</v>
      </c>
      <c r="J150" s="54" t="s">
        <v>536</v>
      </c>
      <c r="K150" s="45" t="s">
        <v>26</v>
      </c>
      <c r="L150" s="46">
        <v>4800</v>
      </c>
      <c r="M150" s="46">
        <v>4800</v>
      </c>
      <c r="N150" s="49"/>
    </row>
    <row r="151" spans="1:256" s="87" customFormat="1" ht="22.5" customHeight="1">
      <c r="A151" s="223" t="s">
        <v>404</v>
      </c>
      <c r="B151" s="223"/>
      <c r="C151" s="223"/>
      <c r="D151" s="223"/>
      <c r="E151" s="223"/>
      <c r="F151" s="223"/>
      <c r="G151" s="223"/>
      <c r="H151" s="223"/>
      <c r="I151" s="223"/>
      <c r="J151" s="223"/>
      <c r="K151" s="223"/>
      <c r="L151" s="223"/>
      <c r="M151" s="223"/>
      <c r="N151" s="223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59"/>
      <c r="CJ151" s="59"/>
      <c r="CK151" s="59"/>
      <c r="CL151" s="59"/>
      <c r="CM151" s="59"/>
      <c r="CN151" s="59"/>
      <c r="CO151" s="59"/>
      <c r="CP151" s="59"/>
      <c r="CQ151" s="59"/>
      <c r="CR151" s="59"/>
      <c r="CS151" s="59"/>
      <c r="CT151" s="59"/>
      <c r="CU151" s="59"/>
      <c r="CV151" s="59"/>
      <c r="CW151" s="59"/>
      <c r="CX151" s="59"/>
      <c r="CY151" s="59"/>
      <c r="CZ151" s="59"/>
      <c r="DA151" s="59"/>
      <c r="DB151" s="59"/>
      <c r="DC151" s="59"/>
      <c r="DD151" s="59"/>
      <c r="DE151" s="59"/>
      <c r="DF151" s="59"/>
      <c r="DG151" s="59"/>
      <c r="DH151" s="59"/>
      <c r="DI151" s="59"/>
      <c r="DJ151" s="59"/>
      <c r="DK151" s="59"/>
      <c r="DL151" s="59"/>
      <c r="DM151" s="59"/>
      <c r="DN151" s="59"/>
      <c r="DO151" s="59"/>
      <c r="DP151" s="59"/>
      <c r="DQ151" s="59"/>
      <c r="DR151" s="59"/>
      <c r="DS151" s="59"/>
      <c r="DT151" s="59"/>
      <c r="DU151" s="59"/>
      <c r="DV151" s="59"/>
      <c r="DW151" s="59"/>
      <c r="DX151" s="59"/>
      <c r="DY151" s="59"/>
      <c r="DZ151" s="59"/>
      <c r="EA151" s="59"/>
      <c r="EB151" s="59"/>
      <c r="EC151" s="59"/>
      <c r="ED151" s="59"/>
      <c r="EE151" s="59"/>
      <c r="EF151" s="59"/>
      <c r="EG151" s="59"/>
      <c r="EH151" s="59"/>
      <c r="EI151" s="59"/>
      <c r="EJ151" s="59"/>
      <c r="EK151" s="59"/>
      <c r="EL151" s="59"/>
      <c r="EM151" s="59"/>
      <c r="EN151" s="59"/>
      <c r="EO151" s="59"/>
      <c r="EP151" s="59"/>
      <c r="EQ151" s="59"/>
      <c r="ER151" s="59"/>
      <c r="ES151" s="59"/>
      <c r="ET151" s="59"/>
      <c r="EU151" s="59"/>
      <c r="EV151" s="59"/>
      <c r="EW151" s="59"/>
      <c r="EX151" s="59"/>
      <c r="EY151" s="59"/>
      <c r="EZ151" s="59"/>
      <c r="FA151" s="59"/>
      <c r="FB151" s="59"/>
      <c r="FC151" s="59"/>
      <c r="FD151" s="59"/>
      <c r="FE151" s="59"/>
      <c r="FF151" s="59"/>
      <c r="FG151" s="59"/>
      <c r="FH151" s="59"/>
      <c r="FI151" s="59"/>
      <c r="FJ151" s="59"/>
      <c r="FK151" s="59"/>
      <c r="FL151" s="59"/>
      <c r="FM151" s="59"/>
      <c r="FN151" s="59"/>
      <c r="FO151" s="59"/>
      <c r="FP151" s="59"/>
      <c r="FQ151" s="59"/>
      <c r="FR151" s="59"/>
      <c r="FS151" s="59"/>
      <c r="FT151" s="59"/>
      <c r="FU151" s="59"/>
      <c r="FV151" s="59"/>
      <c r="FW151" s="59"/>
      <c r="FX151" s="59"/>
      <c r="FY151" s="59"/>
      <c r="FZ151" s="59"/>
      <c r="GA151" s="59"/>
      <c r="GB151" s="59"/>
      <c r="GC151" s="59"/>
      <c r="GD151" s="59"/>
      <c r="GE151" s="59"/>
      <c r="GF151" s="59"/>
      <c r="GG151" s="59"/>
      <c r="GH151" s="59"/>
      <c r="GI151" s="59"/>
      <c r="GJ151" s="59"/>
      <c r="GK151" s="59"/>
      <c r="GL151" s="59"/>
      <c r="GM151" s="59"/>
      <c r="GN151" s="59"/>
      <c r="GO151" s="59"/>
      <c r="GP151" s="59"/>
      <c r="GQ151" s="59"/>
      <c r="GR151" s="59"/>
      <c r="GS151" s="59"/>
      <c r="GT151" s="59"/>
      <c r="GU151" s="59"/>
      <c r="GV151" s="59"/>
      <c r="GW151" s="59"/>
      <c r="GX151" s="59"/>
      <c r="GY151" s="59"/>
      <c r="GZ151" s="59"/>
      <c r="HA151" s="59"/>
      <c r="HB151" s="59"/>
      <c r="HC151" s="59"/>
      <c r="HD151" s="59"/>
      <c r="HE151" s="59"/>
      <c r="HF151" s="59"/>
      <c r="HG151" s="59"/>
      <c r="HH151" s="59"/>
      <c r="HI151" s="59"/>
      <c r="HJ151" s="59"/>
      <c r="HK151" s="59"/>
      <c r="HL151" s="59"/>
      <c r="HM151" s="59"/>
      <c r="HN151" s="59"/>
      <c r="HO151" s="59"/>
      <c r="HP151" s="59"/>
      <c r="HQ151" s="59"/>
      <c r="HR151" s="59"/>
      <c r="HS151" s="59"/>
      <c r="HT151" s="59"/>
      <c r="HU151" s="59"/>
      <c r="HV151" s="59"/>
      <c r="HW151" s="59"/>
      <c r="HX151" s="59"/>
      <c r="HY151" s="59"/>
      <c r="HZ151" s="59"/>
      <c r="IA151" s="59"/>
      <c r="IB151" s="59"/>
      <c r="IC151" s="59"/>
      <c r="ID151" s="59"/>
      <c r="IE151" s="59"/>
      <c r="IF151" s="59"/>
      <c r="IG151" s="59"/>
      <c r="IH151" s="59"/>
      <c r="II151" s="59"/>
      <c r="IJ151" s="59"/>
      <c r="IK151" s="59"/>
      <c r="IL151" s="59"/>
      <c r="IM151" s="59"/>
      <c r="IN151" s="59"/>
      <c r="IO151" s="59"/>
      <c r="IP151" s="59"/>
      <c r="IQ151" s="59"/>
      <c r="IR151" s="59"/>
      <c r="IS151" s="59"/>
      <c r="IT151" s="59"/>
      <c r="IU151" s="59"/>
      <c r="IV151" s="59"/>
    </row>
    <row r="152" spans="1:256" s="87" customFormat="1" ht="22.5" customHeight="1">
      <c r="A152" s="203" t="s">
        <v>6</v>
      </c>
      <c r="B152" s="203" t="s">
        <v>5</v>
      </c>
      <c r="C152" s="203" t="s">
        <v>7</v>
      </c>
      <c r="D152" s="205" t="s">
        <v>8</v>
      </c>
      <c r="E152" s="206"/>
      <c r="F152" s="206"/>
      <c r="G152" s="206"/>
      <c r="H152" s="207"/>
      <c r="I152" s="203" t="s">
        <v>9</v>
      </c>
      <c r="J152" s="205" t="s">
        <v>10</v>
      </c>
      <c r="K152" s="207"/>
      <c r="L152" s="205" t="s">
        <v>11</v>
      </c>
      <c r="M152" s="207"/>
      <c r="N152" s="203" t="s">
        <v>3</v>
      </c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  <c r="CG152" s="59"/>
      <c r="CH152" s="59"/>
      <c r="CI152" s="59"/>
      <c r="CJ152" s="59"/>
      <c r="CK152" s="59"/>
      <c r="CL152" s="59"/>
      <c r="CM152" s="59"/>
      <c r="CN152" s="59"/>
      <c r="CO152" s="59"/>
      <c r="CP152" s="59"/>
      <c r="CQ152" s="59"/>
      <c r="CR152" s="59"/>
      <c r="CS152" s="59"/>
      <c r="CT152" s="59"/>
      <c r="CU152" s="59"/>
      <c r="CV152" s="59"/>
      <c r="CW152" s="59"/>
      <c r="CX152" s="59"/>
      <c r="CY152" s="59"/>
      <c r="CZ152" s="59"/>
      <c r="DA152" s="59"/>
      <c r="DB152" s="59"/>
      <c r="DC152" s="59"/>
      <c r="DD152" s="59"/>
      <c r="DE152" s="59"/>
      <c r="DF152" s="59"/>
      <c r="DG152" s="59"/>
      <c r="DH152" s="59"/>
      <c r="DI152" s="59"/>
      <c r="DJ152" s="59"/>
      <c r="DK152" s="59"/>
      <c r="DL152" s="59"/>
      <c r="DM152" s="59"/>
      <c r="DN152" s="59"/>
      <c r="DO152" s="59"/>
      <c r="DP152" s="59"/>
      <c r="DQ152" s="59"/>
      <c r="DR152" s="59"/>
      <c r="DS152" s="59"/>
      <c r="DT152" s="59"/>
      <c r="DU152" s="59"/>
      <c r="DV152" s="59"/>
      <c r="DW152" s="59"/>
      <c r="DX152" s="59"/>
      <c r="DY152" s="59"/>
      <c r="DZ152" s="59"/>
      <c r="EA152" s="59"/>
      <c r="EB152" s="59"/>
      <c r="EC152" s="59"/>
      <c r="ED152" s="59"/>
      <c r="EE152" s="59"/>
      <c r="EF152" s="59"/>
      <c r="EG152" s="59"/>
      <c r="EH152" s="59"/>
      <c r="EI152" s="59"/>
      <c r="EJ152" s="59"/>
      <c r="EK152" s="59"/>
      <c r="EL152" s="59"/>
      <c r="EM152" s="59"/>
      <c r="EN152" s="59"/>
      <c r="EO152" s="59"/>
      <c r="EP152" s="59"/>
      <c r="EQ152" s="59"/>
      <c r="ER152" s="59"/>
      <c r="ES152" s="59"/>
      <c r="ET152" s="59"/>
      <c r="EU152" s="59"/>
      <c r="EV152" s="59"/>
      <c r="EW152" s="59"/>
      <c r="EX152" s="59"/>
      <c r="EY152" s="59"/>
      <c r="EZ152" s="59"/>
      <c r="FA152" s="59"/>
      <c r="FB152" s="59"/>
      <c r="FC152" s="59"/>
      <c r="FD152" s="59"/>
      <c r="FE152" s="59"/>
      <c r="FF152" s="59"/>
      <c r="FG152" s="59"/>
      <c r="FH152" s="59"/>
      <c r="FI152" s="59"/>
      <c r="FJ152" s="59"/>
      <c r="FK152" s="59"/>
      <c r="FL152" s="59"/>
      <c r="FM152" s="59"/>
      <c r="FN152" s="59"/>
      <c r="FO152" s="59"/>
      <c r="FP152" s="59"/>
      <c r="FQ152" s="59"/>
      <c r="FR152" s="59"/>
      <c r="FS152" s="59"/>
      <c r="FT152" s="59"/>
      <c r="FU152" s="59"/>
      <c r="FV152" s="59"/>
      <c r="FW152" s="59"/>
      <c r="FX152" s="59"/>
      <c r="FY152" s="59"/>
      <c r="FZ152" s="59"/>
      <c r="GA152" s="59"/>
      <c r="GB152" s="59"/>
      <c r="GC152" s="59"/>
      <c r="GD152" s="59"/>
      <c r="GE152" s="59"/>
      <c r="GF152" s="59"/>
      <c r="GG152" s="59"/>
      <c r="GH152" s="59"/>
      <c r="GI152" s="59"/>
      <c r="GJ152" s="59"/>
      <c r="GK152" s="59"/>
      <c r="GL152" s="59"/>
      <c r="GM152" s="59"/>
      <c r="GN152" s="59"/>
      <c r="GO152" s="59"/>
      <c r="GP152" s="59"/>
      <c r="GQ152" s="59"/>
      <c r="GR152" s="59"/>
      <c r="GS152" s="59"/>
      <c r="GT152" s="59"/>
      <c r="GU152" s="59"/>
      <c r="GV152" s="59"/>
      <c r="GW152" s="59"/>
      <c r="GX152" s="59"/>
      <c r="GY152" s="59"/>
      <c r="GZ152" s="59"/>
      <c r="HA152" s="59"/>
      <c r="HB152" s="59"/>
      <c r="HC152" s="59"/>
      <c r="HD152" s="59"/>
      <c r="HE152" s="59"/>
      <c r="HF152" s="59"/>
      <c r="HG152" s="59"/>
      <c r="HH152" s="59"/>
      <c r="HI152" s="59"/>
      <c r="HJ152" s="59"/>
      <c r="HK152" s="59"/>
      <c r="HL152" s="59"/>
      <c r="HM152" s="59"/>
      <c r="HN152" s="59"/>
      <c r="HO152" s="59"/>
      <c r="HP152" s="59"/>
      <c r="HQ152" s="59"/>
      <c r="HR152" s="59"/>
      <c r="HS152" s="59"/>
      <c r="HT152" s="59"/>
      <c r="HU152" s="59"/>
      <c r="HV152" s="59"/>
      <c r="HW152" s="59"/>
      <c r="HX152" s="59"/>
      <c r="HY152" s="59"/>
      <c r="HZ152" s="59"/>
      <c r="IA152" s="59"/>
      <c r="IB152" s="59"/>
      <c r="IC152" s="59"/>
      <c r="ID152" s="59"/>
      <c r="IE152" s="59"/>
      <c r="IF152" s="59"/>
      <c r="IG152" s="59"/>
      <c r="IH152" s="59"/>
      <c r="II152" s="59"/>
      <c r="IJ152" s="59"/>
      <c r="IK152" s="59"/>
      <c r="IL152" s="59"/>
      <c r="IM152" s="59"/>
      <c r="IN152" s="59"/>
      <c r="IO152" s="59"/>
      <c r="IP152" s="59"/>
      <c r="IQ152" s="59"/>
      <c r="IR152" s="59"/>
      <c r="IS152" s="59"/>
      <c r="IT152" s="59"/>
      <c r="IU152" s="59"/>
      <c r="IV152" s="59"/>
    </row>
    <row r="153" spans="1:256" s="87" customFormat="1" ht="43.2" customHeight="1">
      <c r="A153" s="215"/>
      <c r="B153" s="215"/>
      <c r="C153" s="215"/>
      <c r="D153" s="60" t="s">
        <v>12</v>
      </c>
      <c r="E153" s="176" t="s">
        <v>13</v>
      </c>
      <c r="F153" s="60" t="s">
        <v>14</v>
      </c>
      <c r="G153" s="180" t="s">
        <v>15</v>
      </c>
      <c r="H153" s="176" t="s">
        <v>16</v>
      </c>
      <c r="I153" s="215"/>
      <c r="J153" s="176" t="s">
        <v>17</v>
      </c>
      <c r="K153" s="180" t="s">
        <v>18</v>
      </c>
      <c r="L153" s="176" t="s">
        <v>19</v>
      </c>
      <c r="M153" s="60" t="s">
        <v>20</v>
      </c>
      <c r="N153" s="215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  <c r="CG153" s="59"/>
      <c r="CH153" s="59"/>
      <c r="CI153" s="59"/>
      <c r="CJ153" s="59"/>
      <c r="CK153" s="59"/>
      <c r="CL153" s="59"/>
      <c r="CM153" s="59"/>
      <c r="CN153" s="59"/>
      <c r="CO153" s="59"/>
      <c r="CP153" s="59"/>
      <c r="CQ153" s="59"/>
      <c r="CR153" s="59"/>
      <c r="CS153" s="59"/>
      <c r="CT153" s="59"/>
      <c r="CU153" s="59"/>
      <c r="CV153" s="59"/>
      <c r="CW153" s="59"/>
      <c r="CX153" s="59"/>
      <c r="CY153" s="59"/>
      <c r="CZ153" s="59"/>
      <c r="DA153" s="59"/>
      <c r="DB153" s="59"/>
      <c r="DC153" s="59"/>
      <c r="DD153" s="59"/>
      <c r="DE153" s="59"/>
      <c r="DF153" s="59"/>
      <c r="DG153" s="59"/>
      <c r="DH153" s="59"/>
      <c r="DI153" s="59"/>
      <c r="DJ153" s="59"/>
      <c r="DK153" s="59"/>
      <c r="DL153" s="59"/>
      <c r="DM153" s="59"/>
      <c r="DN153" s="59"/>
      <c r="DO153" s="59"/>
      <c r="DP153" s="59"/>
      <c r="DQ153" s="59"/>
      <c r="DR153" s="59"/>
      <c r="DS153" s="59"/>
      <c r="DT153" s="59"/>
      <c r="DU153" s="59"/>
      <c r="DV153" s="59"/>
      <c r="DW153" s="59"/>
      <c r="DX153" s="59"/>
      <c r="DY153" s="59"/>
      <c r="DZ153" s="59"/>
      <c r="EA153" s="59"/>
      <c r="EB153" s="59"/>
      <c r="EC153" s="59"/>
      <c r="ED153" s="59"/>
      <c r="EE153" s="59"/>
      <c r="EF153" s="59"/>
      <c r="EG153" s="59"/>
      <c r="EH153" s="59"/>
      <c r="EI153" s="59"/>
      <c r="EJ153" s="59"/>
      <c r="EK153" s="59"/>
      <c r="EL153" s="59"/>
      <c r="EM153" s="59"/>
      <c r="EN153" s="59"/>
      <c r="EO153" s="59"/>
      <c r="EP153" s="59"/>
      <c r="EQ153" s="59"/>
      <c r="ER153" s="59"/>
      <c r="ES153" s="59"/>
      <c r="ET153" s="59"/>
      <c r="EU153" s="59"/>
      <c r="EV153" s="59"/>
      <c r="EW153" s="59"/>
      <c r="EX153" s="59"/>
      <c r="EY153" s="59"/>
      <c r="EZ153" s="59"/>
      <c r="FA153" s="59"/>
      <c r="FB153" s="59"/>
      <c r="FC153" s="59"/>
      <c r="FD153" s="59"/>
      <c r="FE153" s="59"/>
      <c r="FF153" s="59"/>
      <c r="FG153" s="59"/>
      <c r="FH153" s="59"/>
      <c r="FI153" s="59"/>
      <c r="FJ153" s="59"/>
      <c r="FK153" s="59"/>
      <c r="FL153" s="59"/>
      <c r="FM153" s="59"/>
      <c r="FN153" s="59"/>
      <c r="FO153" s="59"/>
      <c r="FP153" s="59"/>
      <c r="FQ153" s="59"/>
      <c r="FR153" s="59"/>
      <c r="FS153" s="59"/>
      <c r="FT153" s="59"/>
      <c r="FU153" s="59"/>
      <c r="FV153" s="59"/>
      <c r="FW153" s="59"/>
      <c r="FX153" s="59"/>
      <c r="FY153" s="59"/>
      <c r="FZ153" s="59"/>
      <c r="GA153" s="59"/>
      <c r="GB153" s="59"/>
      <c r="GC153" s="59"/>
      <c r="GD153" s="59"/>
      <c r="GE153" s="59"/>
      <c r="GF153" s="59"/>
      <c r="GG153" s="59"/>
      <c r="GH153" s="59"/>
      <c r="GI153" s="59"/>
      <c r="GJ153" s="59"/>
      <c r="GK153" s="59"/>
      <c r="GL153" s="59"/>
      <c r="GM153" s="59"/>
      <c r="GN153" s="59"/>
      <c r="GO153" s="59"/>
      <c r="GP153" s="59"/>
      <c r="GQ153" s="59"/>
      <c r="GR153" s="59"/>
      <c r="GS153" s="59"/>
      <c r="GT153" s="59"/>
      <c r="GU153" s="59"/>
      <c r="GV153" s="59"/>
      <c r="GW153" s="59"/>
      <c r="GX153" s="59"/>
      <c r="GY153" s="59"/>
      <c r="GZ153" s="59"/>
      <c r="HA153" s="59"/>
      <c r="HB153" s="59"/>
      <c r="HC153" s="59"/>
      <c r="HD153" s="59"/>
      <c r="HE153" s="59"/>
      <c r="HF153" s="59"/>
      <c r="HG153" s="59"/>
      <c r="HH153" s="59"/>
      <c r="HI153" s="59"/>
      <c r="HJ153" s="59"/>
      <c r="HK153" s="59"/>
      <c r="HL153" s="59"/>
      <c r="HM153" s="59"/>
      <c r="HN153" s="59"/>
      <c r="HO153" s="59"/>
      <c r="HP153" s="59"/>
      <c r="HQ153" s="59"/>
      <c r="HR153" s="59"/>
      <c r="HS153" s="59"/>
      <c r="HT153" s="59"/>
      <c r="HU153" s="59"/>
      <c r="HV153" s="59"/>
      <c r="HW153" s="59"/>
      <c r="HX153" s="59"/>
      <c r="HY153" s="59"/>
      <c r="HZ153" s="59"/>
      <c r="IA153" s="59"/>
      <c r="IB153" s="59"/>
      <c r="IC153" s="59"/>
      <c r="ID153" s="59"/>
      <c r="IE153" s="59"/>
      <c r="IF153" s="59"/>
      <c r="IG153" s="59"/>
      <c r="IH153" s="59"/>
      <c r="II153" s="59"/>
      <c r="IJ153" s="59"/>
      <c r="IK153" s="59"/>
      <c r="IL153" s="59"/>
      <c r="IM153" s="59"/>
      <c r="IN153" s="59"/>
      <c r="IO153" s="59"/>
      <c r="IP153" s="59"/>
      <c r="IQ153" s="59"/>
      <c r="IR153" s="59"/>
      <c r="IS153" s="59"/>
      <c r="IT153" s="59"/>
      <c r="IU153" s="59"/>
      <c r="IV153" s="59"/>
    </row>
    <row r="154" spans="1:256" s="87" customFormat="1" ht="22.5" customHeight="1">
      <c r="A154" s="39">
        <v>129</v>
      </c>
      <c r="B154" s="52" t="s">
        <v>90</v>
      </c>
      <c r="C154" s="40" t="s">
        <v>535</v>
      </c>
      <c r="D154" s="40" t="s">
        <v>237</v>
      </c>
      <c r="E154" s="40" t="s">
        <v>237</v>
      </c>
      <c r="F154" s="40" t="s">
        <v>237</v>
      </c>
      <c r="G154" s="40" t="s">
        <v>237</v>
      </c>
      <c r="H154" s="40" t="s">
        <v>237</v>
      </c>
      <c r="I154" s="40" t="s">
        <v>24</v>
      </c>
      <c r="J154" s="97" t="s">
        <v>536</v>
      </c>
      <c r="K154" s="40" t="s">
        <v>26</v>
      </c>
      <c r="L154" s="42">
        <v>4800</v>
      </c>
      <c r="M154" s="42">
        <v>4800</v>
      </c>
      <c r="N154" s="83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  <c r="CG154" s="59"/>
      <c r="CH154" s="59"/>
      <c r="CI154" s="59"/>
      <c r="CJ154" s="59"/>
      <c r="CK154" s="59"/>
      <c r="CL154" s="59"/>
      <c r="CM154" s="59"/>
      <c r="CN154" s="59"/>
      <c r="CO154" s="59"/>
      <c r="CP154" s="59"/>
      <c r="CQ154" s="59"/>
      <c r="CR154" s="59"/>
      <c r="CS154" s="59"/>
      <c r="CT154" s="59"/>
      <c r="CU154" s="59"/>
      <c r="CV154" s="59"/>
      <c r="CW154" s="59"/>
      <c r="CX154" s="59"/>
      <c r="CY154" s="59"/>
      <c r="CZ154" s="59"/>
      <c r="DA154" s="59"/>
      <c r="DB154" s="59"/>
      <c r="DC154" s="59"/>
      <c r="DD154" s="59"/>
      <c r="DE154" s="59"/>
      <c r="DF154" s="59"/>
      <c r="DG154" s="59"/>
      <c r="DH154" s="59"/>
      <c r="DI154" s="59"/>
      <c r="DJ154" s="59"/>
      <c r="DK154" s="59"/>
      <c r="DL154" s="59"/>
      <c r="DM154" s="59"/>
      <c r="DN154" s="59"/>
      <c r="DO154" s="59"/>
      <c r="DP154" s="59"/>
      <c r="DQ154" s="59"/>
      <c r="DR154" s="59"/>
      <c r="DS154" s="59"/>
      <c r="DT154" s="59"/>
      <c r="DU154" s="59"/>
      <c r="DV154" s="59"/>
      <c r="DW154" s="59"/>
      <c r="DX154" s="59"/>
      <c r="DY154" s="59"/>
      <c r="DZ154" s="59"/>
      <c r="EA154" s="59"/>
      <c r="EB154" s="59"/>
      <c r="EC154" s="59"/>
      <c r="ED154" s="59"/>
      <c r="EE154" s="59"/>
      <c r="EF154" s="59"/>
      <c r="EG154" s="59"/>
      <c r="EH154" s="59"/>
      <c r="EI154" s="59"/>
      <c r="EJ154" s="59"/>
      <c r="EK154" s="59"/>
      <c r="EL154" s="59"/>
      <c r="EM154" s="59"/>
      <c r="EN154" s="59"/>
      <c r="EO154" s="59"/>
      <c r="EP154" s="59"/>
      <c r="EQ154" s="59"/>
      <c r="ER154" s="59"/>
      <c r="ES154" s="59"/>
      <c r="ET154" s="59"/>
      <c r="EU154" s="59"/>
      <c r="EV154" s="59"/>
      <c r="EW154" s="59"/>
      <c r="EX154" s="59"/>
      <c r="EY154" s="59"/>
      <c r="EZ154" s="59"/>
      <c r="FA154" s="59"/>
      <c r="FB154" s="59"/>
      <c r="FC154" s="59"/>
      <c r="FD154" s="59"/>
      <c r="FE154" s="59"/>
      <c r="FF154" s="59"/>
      <c r="FG154" s="59"/>
      <c r="FH154" s="59"/>
      <c r="FI154" s="59"/>
      <c r="FJ154" s="59"/>
      <c r="FK154" s="59"/>
      <c r="FL154" s="59"/>
      <c r="FM154" s="59"/>
      <c r="FN154" s="59"/>
      <c r="FO154" s="59"/>
      <c r="FP154" s="59"/>
      <c r="FQ154" s="59"/>
      <c r="FR154" s="59"/>
      <c r="FS154" s="59"/>
      <c r="FT154" s="59"/>
      <c r="FU154" s="59"/>
      <c r="FV154" s="59"/>
      <c r="FW154" s="59"/>
      <c r="FX154" s="59"/>
      <c r="FY154" s="59"/>
      <c r="FZ154" s="59"/>
      <c r="GA154" s="59"/>
      <c r="GB154" s="59"/>
      <c r="GC154" s="59"/>
      <c r="GD154" s="59"/>
      <c r="GE154" s="59"/>
      <c r="GF154" s="59"/>
      <c r="GG154" s="59"/>
      <c r="GH154" s="59"/>
      <c r="GI154" s="59"/>
      <c r="GJ154" s="59"/>
      <c r="GK154" s="59"/>
      <c r="GL154" s="59"/>
      <c r="GM154" s="59"/>
      <c r="GN154" s="59"/>
      <c r="GO154" s="59"/>
      <c r="GP154" s="59"/>
      <c r="GQ154" s="59"/>
      <c r="GR154" s="59"/>
      <c r="GS154" s="59"/>
      <c r="GT154" s="59"/>
      <c r="GU154" s="59"/>
      <c r="GV154" s="59"/>
      <c r="GW154" s="59"/>
      <c r="GX154" s="59"/>
      <c r="GY154" s="59"/>
      <c r="GZ154" s="59"/>
      <c r="HA154" s="59"/>
      <c r="HB154" s="59"/>
      <c r="HC154" s="59"/>
      <c r="HD154" s="59"/>
      <c r="HE154" s="59"/>
      <c r="HF154" s="59"/>
      <c r="HG154" s="59"/>
      <c r="HH154" s="59"/>
      <c r="HI154" s="59"/>
      <c r="HJ154" s="59"/>
      <c r="HK154" s="59"/>
      <c r="HL154" s="59"/>
      <c r="HM154" s="59"/>
      <c r="HN154" s="59"/>
      <c r="HO154" s="59"/>
      <c r="HP154" s="59"/>
      <c r="HQ154" s="59"/>
      <c r="HR154" s="59"/>
      <c r="HS154" s="59"/>
      <c r="HT154" s="59"/>
      <c r="HU154" s="59"/>
      <c r="HV154" s="59"/>
      <c r="HW154" s="59"/>
      <c r="HX154" s="59"/>
      <c r="HY154" s="59"/>
      <c r="HZ154" s="59"/>
      <c r="IA154" s="59"/>
      <c r="IB154" s="59"/>
      <c r="IC154" s="59"/>
      <c r="ID154" s="59"/>
      <c r="IE154" s="59"/>
      <c r="IF154" s="59"/>
      <c r="IG154" s="59"/>
      <c r="IH154" s="59"/>
      <c r="II154" s="59"/>
      <c r="IJ154" s="59"/>
      <c r="IK154" s="59"/>
      <c r="IL154" s="59"/>
      <c r="IM154" s="59"/>
      <c r="IN154" s="59"/>
      <c r="IO154" s="59"/>
      <c r="IP154" s="59"/>
      <c r="IQ154" s="59"/>
      <c r="IR154" s="59"/>
      <c r="IS154" s="59"/>
      <c r="IT154" s="59"/>
      <c r="IU154" s="59"/>
      <c r="IV154" s="59"/>
    </row>
    <row r="155" spans="1:256" s="87" customFormat="1" ht="22.5" customHeight="1">
      <c r="A155" s="51">
        <v>130</v>
      </c>
      <c r="B155" s="81" t="s">
        <v>542</v>
      </c>
      <c r="C155" s="35" t="s">
        <v>541</v>
      </c>
      <c r="D155" s="35" t="s">
        <v>237</v>
      </c>
      <c r="E155" s="35" t="s">
        <v>237</v>
      </c>
      <c r="F155" s="35" t="s">
        <v>237</v>
      </c>
      <c r="G155" s="35" t="s">
        <v>237</v>
      </c>
      <c r="H155" s="35" t="s">
        <v>237</v>
      </c>
      <c r="I155" s="35" t="s">
        <v>24</v>
      </c>
      <c r="J155" s="47" t="s">
        <v>540</v>
      </c>
      <c r="K155" s="35" t="s">
        <v>26</v>
      </c>
      <c r="L155" s="38">
        <v>3500</v>
      </c>
      <c r="M155" s="38">
        <v>3500</v>
      </c>
      <c r="N155" s="35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  <c r="ER155" s="59"/>
      <c r="ES155" s="59"/>
      <c r="ET155" s="59"/>
      <c r="EU155" s="59"/>
      <c r="EV155" s="59"/>
      <c r="EW155" s="59"/>
      <c r="EX155" s="59"/>
      <c r="EY155" s="59"/>
      <c r="EZ155" s="59"/>
      <c r="FA155" s="59"/>
      <c r="FB155" s="59"/>
      <c r="FC155" s="59"/>
      <c r="FD155" s="59"/>
      <c r="FE155" s="59"/>
      <c r="FF155" s="59"/>
      <c r="FG155" s="59"/>
      <c r="FH155" s="59"/>
      <c r="FI155" s="59"/>
      <c r="FJ155" s="59"/>
      <c r="FK155" s="59"/>
      <c r="FL155" s="59"/>
      <c r="FM155" s="59"/>
      <c r="FN155" s="59"/>
      <c r="FO155" s="59"/>
      <c r="FP155" s="59"/>
      <c r="FQ155" s="59"/>
      <c r="FR155" s="59"/>
      <c r="FS155" s="59"/>
      <c r="FT155" s="59"/>
      <c r="FU155" s="59"/>
      <c r="FV155" s="59"/>
      <c r="FW155" s="59"/>
      <c r="FX155" s="59"/>
      <c r="FY155" s="59"/>
      <c r="FZ155" s="59"/>
      <c r="GA155" s="59"/>
      <c r="GB155" s="59"/>
      <c r="GC155" s="59"/>
      <c r="GD155" s="59"/>
      <c r="GE155" s="59"/>
      <c r="GF155" s="59"/>
      <c r="GG155" s="59"/>
      <c r="GH155" s="59"/>
      <c r="GI155" s="59"/>
      <c r="GJ155" s="59"/>
      <c r="GK155" s="59"/>
      <c r="GL155" s="59"/>
      <c r="GM155" s="59"/>
      <c r="GN155" s="59"/>
      <c r="GO155" s="59"/>
      <c r="GP155" s="59"/>
      <c r="GQ155" s="59"/>
      <c r="GR155" s="59"/>
      <c r="GS155" s="59"/>
      <c r="GT155" s="59"/>
      <c r="GU155" s="59"/>
      <c r="GV155" s="59"/>
      <c r="GW155" s="59"/>
      <c r="GX155" s="59"/>
      <c r="GY155" s="59"/>
      <c r="GZ155" s="59"/>
      <c r="HA155" s="59"/>
      <c r="HB155" s="59"/>
      <c r="HC155" s="59"/>
      <c r="HD155" s="59"/>
      <c r="HE155" s="59"/>
      <c r="HF155" s="59"/>
      <c r="HG155" s="59"/>
      <c r="HH155" s="59"/>
      <c r="HI155" s="59"/>
      <c r="HJ155" s="59"/>
      <c r="HK155" s="59"/>
      <c r="HL155" s="59"/>
      <c r="HM155" s="59"/>
      <c r="HN155" s="59"/>
      <c r="HO155" s="59"/>
      <c r="HP155" s="59"/>
      <c r="HQ155" s="59"/>
      <c r="HR155" s="59"/>
      <c r="HS155" s="59"/>
      <c r="HT155" s="59"/>
      <c r="HU155" s="59"/>
      <c r="HV155" s="59"/>
      <c r="HW155" s="59"/>
      <c r="HX155" s="59"/>
      <c r="HY155" s="59"/>
      <c r="HZ155" s="59"/>
      <c r="IA155" s="59"/>
      <c r="IB155" s="59"/>
      <c r="IC155" s="59"/>
      <c r="ID155" s="59"/>
      <c r="IE155" s="59"/>
      <c r="IF155" s="59"/>
      <c r="IG155" s="59"/>
      <c r="IH155" s="59"/>
      <c r="II155" s="59"/>
      <c r="IJ155" s="59"/>
      <c r="IK155" s="59"/>
      <c r="IL155" s="59"/>
      <c r="IM155" s="59"/>
      <c r="IN155" s="59"/>
      <c r="IO155" s="59"/>
      <c r="IP155" s="59"/>
      <c r="IQ155" s="59"/>
      <c r="IR155" s="59"/>
      <c r="IS155" s="59"/>
      <c r="IT155" s="59"/>
      <c r="IU155" s="59"/>
      <c r="IV155" s="59"/>
    </row>
    <row r="156" spans="1:256" s="87" customFormat="1" ht="22.5" customHeight="1">
      <c r="A156" s="51">
        <v>131</v>
      </c>
      <c r="B156" s="81" t="s">
        <v>542</v>
      </c>
      <c r="C156" s="35" t="s">
        <v>587</v>
      </c>
      <c r="D156" s="35" t="s">
        <v>237</v>
      </c>
      <c r="E156" s="35" t="s">
        <v>237</v>
      </c>
      <c r="F156" s="35" t="s">
        <v>237</v>
      </c>
      <c r="G156" s="35" t="s">
        <v>237</v>
      </c>
      <c r="H156" s="35" t="s">
        <v>237</v>
      </c>
      <c r="I156" s="35" t="s">
        <v>24</v>
      </c>
      <c r="J156" s="47" t="s">
        <v>645</v>
      </c>
      <c r="K156" s="35" t="s">
        <v>26</v>
      </c>
      <c r="L156" s="38">
        <v>3500</v>
      </c>
      <c r="M156" s="38">
        <v>3500</v>
      </c>
      <c r="N156" s="35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/>
      <c r="CR156" s="59"/>
      <c r="CS156" s="59"/>
      <c r="CT156" s="59"/>
      <c r="CU156" s="59"/>
      <c r="CV156" s="59"/>
      <c r="CW156" s="59"/>
      <c r="CX156" s="59"/>
      <c r="CY156" s="59"/>
      <c r="CZ156" s="59"/>
      <c r="DA156" s="59"/>
      <c r="DB156" s="59"/>
      <c r="DC156" s="59"/>
      <c r="DD156" s="59"/>
      <c r="DE156" s="59"/>
      <c r="DF156" s="59"/>
      <c r="DG156" s="59"/>
      <c r="DH156" s="59"/>
      <c r="DI156" s="59"/>
      <c r="DJ156" s="59"/>
      <c r="DK156" s="59"/>
      <c r="DL156" s="59"/>
      <c r="DM156" s="59"/>
      <c r="DN156" s="59"/>
      <c r="DO156" s="59"/>
      <c r="DP156" s="59"/>
      <c r="DQ156" s="59"/>
      <c r="DR156" s="59"/>
      <c r="DS156" s="59"/>
      <c r="DT156" s="59"/>
      <c r="DU156" s="59"/>
      <c r="DV156" s="59"/>
      <c r="DW156" s="59"/>
      <c r="DX156" s="59"/>
      <c r="DY156" s="59"/>
      <c r="DZ156" s="59"/>
      <c r="EA156" s="59"/>
      <c r="EB156" s="59"/>
      <c r="EC156" s="59"/>
      <c r="ED156" s="59"/>
      <c r="EE156" s="59"/>
      <c r="EF156" s="59"/>
      <c r="EG156" s="59"/>
      <c r="EH156" s="59"/>
      <c r="EI156" s="59"/>
      <c r="EJ156" s="59"/>
      <c r="EK156" s="59"/>
      <c r="EL156" s="59"/>
      <c r="EM156" s="59"/>
      <c r="EN156" s="59"/>
      <c r="EO156" s="59"/>
      <c r="EP156" s="59"/>
      <c r="EQ156" s="59"/>
      <c r="ER156" s="59"/>
      <c r="ES156" s="59"/>
      <c r="ET156" s="59"/>
      <c r="EU156" s="59"/>
      <c r="EV156" s="59"/>
      <c r="EW156" s="59"/>
      <c r="EX156" s="59"/>
      <c r="EY156" s="59"/>
      <c r="EZ156" s="59"/>
      <c r="FA156" s="59"/>
      <c r="FB156" s="59"/>
      <c r="FC156" s="59"/>
      <c r="FD156" s="59"/>
      <c r="FE156" s="59"/>
      <c r="FF156" s="59"/>
      <c r="FG156" s="59"/>
      <c r="FH156" s="59"/>
      <c r="FI156" s="59"/>
      <c r="FJ156" s="59"/>
      <c r="FK156" s="59"/>
      <c r="FL156" s="59"/>
      <c r="FM156" s="59"/>
      <c r="FN156" s="59"/>
      <c r="FO156" s="59"/>
      <c r="FP156" s="59"/>
      <c r="FQ156" s="59"/>
      <c r="FR156" s="59"/>
      <c r="FS156" s="59"/>
      <c r="FT156" s="59"/>
      <c r="FU156" s="59"/>
      <c r="FV156" s="59"/>
      <c r="FW156" s="59"/>
      <c r="FX156" s="59"/>
      <c r="FY156" s="59"/>
      <c r="FZ156" s="59"/>
      <c r="GA156" s="59"/>
      <c r="GB156" s="59"/>
      <c r="GC156" s="59"/>
      <c r="GD156" s="59"/>
      <c r="GE156" s="59"/>
      <c r="GF156" s="59"/>
      <c r="GG156" s="59"/>
      <c r="GH156" s="59"/>
      <c r="GI156" s="59"/>
      <c r="GJ156" s="59"/>
      <c r="GK156" s="59"/>
      <c r="GL156" s="59"/>
      <c r="GM156" s="59"/>
      <c r="GN156" s="59"/>
      <c r="GO156" s="59"/>
      <c r="GP156" s="59"/>
      <c r="GQ156" s="59"/>
      <c r="GR156" s="59"/>
      <c r="GS156" s="59"/>
      <c r="GT156" s="59"/>
      <c r="GU156" s="59"/>
      <c r="GV156" s="59"/>
      <c r="GW156" s="59"/>
      <c r="GX156" s="59"/>
      <c r="GY156" s="59"/>
      <c r="GZ156" s="59"/>
      <c r="HA156" s="59"/>
      <c r="HB156" s="59"/>
      <c r="HC156" s="59"/>
      <c r="HD156" s="59"/>
      <c r="HE156" s="59"/>
      <c r="HF156" s="59"/>
      <c r="HG156" s="59"/>
      <c r="HH156" s="59"/>
      <c r="HI156" s="59"/>
      <c r="HJ156" s="59"/>
      <c r="HK156" s="59"/>
      <c r="HL156" s="59"/>
      <c r="HM156" s="59"/>
      <c r="HN156" s="59"/>
      <c r="HO156" s="59"/>
      <c r="HP156" s="59"/>
      <c r="HQ156" s="59"/>
      <c r="HR156" s="59"/>
      <c r="HS156" s="59"/>
      <c r="HT156" s="59"/>
      <c r="HU156" s="59"/>
      <c r="HV156" s="59"/>
      <c r="HW156" s="59"/>
      <c r="HX156" s="59"/>
      <c r="HY156" s="59"/>
      <c r="HZ156" s="59"/>
      <c r="IA156" s="59"/>
      <c r="IB156" s="59"/>
      <c r="IC156" s="59"/>
      <c r="ID156" s="59"/>
      <c r="IE156" s="59"/>
      <c r="IF156" s="59"/>
      <c r="IG156" s="59"/>
      <c r="IH156" s="59"/>
      <c r="II156" s="59"/>
      <c r="IJ156" s="59"/>
      <c r="IK156" s="59"/>
      <c r="IL156" s="59"/>
      <c r="IM156" s="59"/>
      <c r="IN156" s="59"/>
      <c r="IO156" s="59"/>
      <c r="IP156" s="59"/>
      <c r="IQ156" s="59"/>
      <c r="IR156" s="59"/>
      <c r="IS156" s="59"/>
      <c r="IT156" s="59"/>
      <c r="IU156" s="59"/>
      <c r="IV156" s="59"/>
    </row>
    <row r="157" spans="1:256" s="87" customFormat="1" ht="22.5" customHeight="1">
      <c r="A157" s="51">
        <v>132</v>
      </c>
      <c r="B157" s="81" t="s">
        <v>542</v>
      </c>
      <c r="C157" s="35" t="s">
        <v>644</v>
      </c>
      <c r="D157" s="35" t="s">
        <v>237</v>
      </c>
      <c r="E157" s="35" t="s">
        <v>237</v>
      </c>
      <c r="F157" s="35" t="s">
        <v>237</v>
      </c>
      <c r="G157" s="35" t="s">
        <v>237</v>
      </c>
      <c r="H157" s="35" t="s">
        <v>237</v>
      </c>
      <c r="I157" s="35" t="s">
        <v>24</v>
      </c>
      <c r="J157" s="47" t="s">
        <v>645</v>
      </c>
      <c r="K157" s="35" t="s">
        <v>26</v>
      </c>
      <c r="L157" s="38">
        <v>3500</v>
      </c>
      <c r="M157" s="38">
        <v>3500</v>
      </c>
      <c r="N157" s="35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  <c r="DB157" s="59"/>
      <c r="DC157" s="59"/>
      <c r="DD157" s="59"/>
      <c r="DE157" s="59"/>
      <c r="DF157" s="59"/>
      <c r="DG157" s="59"/>
      <c r="DH157" s="59"/>
      <c r="DI157" s="59"/>
      <c r="DJ157" s="59"/>
      <c r="DK157" s="59"/>
      <c r="DL157" s="59"/>
      <c r="DM157" s="59"/>
      <c r="DN157" s="59"/>
      <c r="DO157" s="59"/>
      <c r="DP157" s="59"/>
      <c r="DQ157" s="59"/>
      <c r="DR157" s="59"/>
      <c r="DS157" s="59"/>
      <c r="DT157" s="59"/>
      <c r="DU157" s="59"/>
      <c r="DV157" s="59"/>
      <c r="DW157" s="59"/>
      <c r="DX157" s="59"/>
      <c r="DY157" s="59"/>
      <c r="DZ157" s="59"/>
      <c r="EA157" s="59"/>
      <c r="EB157" s="59"/>
      <c r="EC157" s="59"/>
      <c r="ED157" s="59"/>
      <c r="EE157" s="59"/>
      <c r="EF157" s="59"/>
      <c r="EG157" s="59"/>
      <c r="EH157" s="59"/>
      <c r="EI157" s="59"/>
      <c r="EJ157" s="59"/>
      <c r="EK157" s="59"/>
      <c r="EL157" s="59"/>
      <c r="EM157" s="59"/>
      <c r="EN157" s="59"/>
      <c r="EO157" s="59"/>
      <c r="EP157" s="59"/>
      <c r="EQ157" s="59"/>
      <c r="ER157" s="59"/>
      <c r="ES157" s="59"/>
      <c r="ET157" s="59"/>
      <c r="EU157" s="59"/>
      <c r="EV157" s="59"/>
      <c r="EW157" s="59"/>
      <c r="EX157" s="59"/>
      <c r="EY157" s="59"/>
      <c r="EZ157" s="59"/>
      <c r="FA157" s="59"/>
      <c r="FB157" s="59"/>
      <c r="FC157" s="59"/>
      <c r="FD157" s="59"/>
      <c r="FE157" s="59"/>
      <c r="FF157" s="59"/>
      <c r="FG157" s="59"/>
      <c r="FH157" s="59"/>
      <c r="FI157" s="59"/>
      <c r="FJ157" s="59"/>
      <c r="FK157" s="59"/>
      <c r="FL157" s="59"/>
      <c r="FM157" s="59"/>
      <c r="FN157" s="59"/>
      <c r="FO157" s="59"/>
      <c r="FP157" s="59"/>
      <c r="FQ157" s="59"/>
      <c r="FR157" s="59"/>
      <c r="FS157" s="59"/>
      <c r="FT157" s="59"/>
      <c r="FU157" s="59"/>
      <c r="FV157" s="59"/>
      <c r="FW157" s="59"/>
      <c r="FX157" s="59"/>
      <c r="FY157" s="59"/>
      <c r="FZ157" s="59"/>
      <c r="GA157" s="59"/>
      <c r="GB157" s="59"/>
      <c r="GC157" s="59"/>
      <c r="GD157" s="59"/>
      <c r="GE157" s="59"/>
      <c r="GF157" s="59"/>
      <c r="GG157" s="59"/>
      <c r="GH157" s="59"/>
      <c r="GI157" s="59"/>
      <c r="GJ157" s="59"/>
      <c r="GK157" s="59"/>
      <c r="GL157" s="59"/>
      <c r="GM157" s="59"/>
      <c r="GN157" s="59"/>
      <c r="GO157" s="59"/>
      <c r="GP157" s="59"/>
      <c r="GQ157" s="59"/>
      <c r="GR157" s="59"/>
      <c r="GS157" s="59"/>
      <c r="GT157" s="59"/>
      <c r="GU157" s="59"/>
      <c r="GV157" s="59"/>
      <c r="GW157" s="59"/>
      <c r="GX157" s="59"/>
      <c r="GY157" s="59"/>
      <c r="GZ157" s="59"/>
      <c r="HA157" s="59"/>
      <c r="HB157" s="59"/>
      <c r="HC157" s="59"/>
      <c r="HD157" s="59"/>
      <c r="HE157" s="59"/>
      <c r="HF157" s="59"/>
      <c r="HG157" s="59"/>
      <c r="HH157" s="59"/>
      <c r="HI157" s="59"/>
      <c r="HJ157" s="59"/>
      <c r="HK157" s="59"/>
      <c r="HL157" s="59"/>
      <c r="HM157" s="59"/>
      <c r="HN157" s="59"/>
      <c r="HO157" s="59"/>
      <c r="HP157" s="59"/>
      <c r="HQ157" s="59"/>
      <c r="HR157" s="59"/>
      <c r="HS157" s="59"/>
      <c r="HT157" s="59"/>
      <c r="HU157" s="59"/>
      <c r="HV157" s="59"/>
      <c r="HW157" s="59"/>
      <c r="HX157" s="59"/>
      <c r="HY157" s="59"/>
      <c r="HZ157" s="59"/>
      <c r="IA157" s="59"/>
      <c r="IB157" s="59"/>
      <c r="IC157" s="59"/>
      <c r="ID157" s="59"/>
      <c r="IE157" s="59"/>
      <c r="IF157" s="59"/>
      <c r="IG157" s="59"/>
      <c r="IH157" s="59"/>
      <c r="II157" s="59"/>
      <c r="IJ157" s="59"/>
      <c r="IK157" s="59"/>
      <c r="IL157" s="59"/>
      <c r="IM157" s="59"/>
      <c r="IN157" s="59"/>
      <c r="IO157" s="59"/>
      <c r="IP157" s="59"/>
      <c r="IQ157" s="59"/>
      <c r="IR157" s="59"/>
      <c r="IS157" s="59"/>
      <c r="IT157" s="59"/>
      <c r="IU157" s="59"/>
      <c r="IV157" s="59"/>
    </row>
    <row r="158" spans="1:256" s="87" customFormat="1" ht="22.5" customHeight="1">
      <c r="A158" s="51">
        <v>133</v>
      </c>
      <c r="B158" s="174" t="s">
        <v>483</v>
      </c>
      <c r="C158" s="160" t="s">
        <v>639</v>
      </c>
      <c r="D158" s="160" t="s">
        <v>1</v>
      </c>
      <c r="E158" s="160" t="s">
        <v>1</v>
      </c>
      <c r="F158" s="160" t="s">
        <v>1</v>
      </c>
      <c r="G158" s="160" t="s">
        <v>1</v>
      </c>
      <c r="H158" s="160" t="s">
        <v>1</v>
      </c>
      <c r="I158" s="160" t="s">
        <v>24</v>
      </c>
      <c r="J158" s="171" t="s">
        <v>646</v>
      </c>
      <c r="K158" s="160" t="s">
        <v>26</v>
      </c>
      <c r="L158" s="163">
        <v>5500</v>
      </c>
      <c r="M158" s="163">
        <v>5500</v>
      </c>
      <c r="N158" s="35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59"/>
      <c r="CJ158" s="59"/>
      <c r="CK158" s="59"/>
      <c r="CL158" s="59"/>
      <c r="CM158" s="59"/>
      <c r="CN158" s="59"/>
      <c r="CO158" s="59"/>
      <c r="CP158" s="59"/>
      <c r="CQ158" s="59"/>
      <c r="CR158" s="59"/>
      <c r="CS158" s="59"/>
      <c r="CT158" s="59"/>
      <c r="CU158" s="59"/>
      <c r="CV158" s="59"/>
      <c r="CW158" s="59"/>
      <c r="CX158" s="59"/>
      <c r="CY158" s="59"/>
      <c r="CZ158" s="59"/>
      <c r="DA158" s="59"/>
      <c r="DB158" s="59"/>
      <c r="DC158" s="59"/>
      <c r="DD158" s="59"/>
      <c r="DE158" s="59"/>
      <c r="DF158" s="59"/>
      <c r="DG158" s="59"/>
      <c r="DH158" s="59"/>
      <c r="DI158" s="59"/>
      <c r="DJ158" s="59"/>
      <c r="DK158" s="59"/>
      <c r="DL158" s="59"/>
      <c r="DM158" s="59"/>
      <c r="DN158" s="59"/>
      <c r="DO158" s="59"/>
      <c r="DP158" s="59"/>
      <c r="DQ158" s="59"/>
      <c r="DR158" s="59"/>
      <c r="DS158" s="59"/>
      <c r="DT158" s="59"/>
      <c r="DU158" s="59"/>
      <c r="DV158" s="59"/>
      <c r="DW158" s="59"/>
      <c r="DX158" s="59"/>
      <c r="DY158" s="59"/>
      <c r="DZ158" s="59"/>
      <c r="EA158" s="59"/>
      <c r="EB158" s="59"/>
      <c r="EC158" s="59"/>
      <c r="ED158" s="59"/>
      <c r="EE158" s="59"/>
      <c r="EF158" s="59"/>
      <c r="EG158" s="59"/>
      <c r="EH158" s="59"/>
      <c r="EI158" s="59"/>
      <c r="EJ158" s="59"/>
      <c r="EK158" s="59"/>
      <c r="EL158" s="59"/>
      <c r="EM158" s="59"/>
      <c r="EN158" s="59"/>
      <c r="EO158" s="59"/>
      <c r="EP158" s="59"/>
      <c r="EQ158" s="59"/>
      <c r="ER158" s="59"/>
      <c r="ES158" s="59"/>
      <c r="ET158" s="59"/>
      <c r="EU158" s="59"/>
      <c r="EV158" s="59"/>
      <c r="EW158" s="59"/>
      <c r="EX158" s="59"/>
      <c r="EY158" s="59"/>
      <c r="EZ158" s="59"/>
      <c r="FA158" s="59"/>
      <c r="FB158" s="59"/>
      <c r="FC158" s="59"/>
      <c r="FD158" s="59"/>
      <c r="FE158" s="59"/>
      <c r="FF158" s="59"/>
      <c r="FG158" s="59"/>
      <c r="FH158" s="59"/>
      <c r="FI158" s="59"/>
      <c r="FJ158" s="59"/>
      <c r="FK158" s="59"/>
      <c r="FL158" s="59"/>
      <c r="FM158" s="59"/>
      <c r="FN158" s="59"/>
      <c r="FO158" s="59"/>
      <c r="FP158" s="59"/>
      <c r="FQ158" s="59"/>
      <c r="FR158" s="59"/>
      <c r="FS158" s="59"/>
      <c r="FT158" s="59"/>
      <c r="FU158" s="59"/>
      <c r="FV158" s="59"/>
      <c r="FW158" s="59"/>
      <c r="FX158" s="59"/>
      <c r="FY158" s="59"/>
      <c r="FZ158" s="59"/>
      <c r="GA158" s="59"/>
      <c r="GB158" s="59"/>
      <c r="GC158" s="59"/>
      <c r="GD158" s="59"/>
      <c r="GE158" s="59"/>
      <c r="GF158" s="59"/>
      <c r="GG158" s="59"/>
      <c r="GH158" s="59"/>
      <c r="GI158" s="59"/>
      <c r="GJ158" s="59"/>
      <c r="GK158" s="59"/>
      <c r="GL158" s="59"/>
      <c r="GM158" s="59"/>
      <c r="GN158" s="59"/>
      <c r="GO158" s="59"/>
      <c r="GP158" s="59"/>
      <c r="GQ158" s="59"/>
      <c r="GR158" s="59"/>
      <c r="GS158" s="59"/>
      <c r="GT158" s="59"/>
      <c r="GU158" s="59"/>
      <c r="GV158" s="59"/>
      <c r="GW158" s="59"/>
      <c r="GX158" s="59"/>
      <c r="GY158" s="59"/>
      <c r="GZ158" s="59"/>
      <c r="HA158" s="59"/>
      <c r="HB158" s="59"/>
      <c r="HC158" s="59"/>
      <c r="HD158" s="59"/>
      <c r="HE158" s="59"/>
      <c r="HF158" s="59"/>
      <c r="HG158" s="59"/>
      <c r="HH158" s="59"/>
      <c r="HI158" s="59"/>
      <c r="HJ158" s="59"/>
      <c r="HK158" s="59"/>
      <c r="HL158" s="59"/>
      <c r="HM158" s="59"/>
      <c r="HN158" s="59"/>
      <c r="HO158" s="59"/>
      <c r="HP158" s="59"/>
      <c r="HQ158" s="59"/>
      <c r="HR158" s="59"/>
      <c r="HS158" s="59"/>
      <c r="HT158" s="59"/>
      <c r="HU158" s="59"/>
      <c r="HV158" s="59"/>
      <c r="HW158" s="59"/>
      <c r="HX158" s="59"/>
      <c r="HY158" s="59"/>
      <c r="HZ158" s="59"/>
      <c r="IA158" s="59"/>
      <c r="IB158" s="59"/>
      <c r="IC158" s="59"/>
      <c r="ID158" s="59"/>
      <c r="IE158" s="59"/>
      <c r="IF158" s="59"/>
      <c r="IG158" s="59"/>
      <c r="IH158" s="59"/>
      <c r="II158" s="59"/>
      <c r="IJ158" s="59"/>
      <c r="IK158" s="59"/>
      <c r="IL158" s="59"/>
      <c r="IM158" s="59"/>
      <c r="IN158" s="59"/>
      <c r="IO158" s="59"/>
      <c r="IP158" s="59"/>
      <c r="IQ158" s="59"/>
      <c r="IR158" s="59"/>
      <c r="IS158" s="59"/>
      <c r="IT158" s="59"/>
      <c r="IU158" s="59"/>
      <c r="IV158" s="59"/>
    </row>
    <row r="159" spans="1:256" s="87" customFormat="1" ht="22.5" customHeight="1">
      <c r="A159" s="51">
        <v>134</v>
      </c>
      <c r="B159" s="174" t="s">
        <v>483</v>
      </c>
      <c r="C159" s="160" t="s">
        <v>647</v>
      </c>
      <c r="D159" s="160" t="s">
        <v>1</v>
      </c>
      <c r="E159" s="160" t="s">
        <v>1</v>
      </c>
      <c r="F159" s="160" t="s">
        <v>1</v>
      </c>
      <c r="G159" s="160" t="s">
        <v>1</v>
      </c>
      <c r="H159" s="160" t="s">
        <v>1</v>
      </c>
      <c r="I159" s="160" t="s">
        <v>24</v>
      </c>
      <c r="J159" s="171" t="s">
        <v>646</v>
      </c>
      <c r="K159" s="160" t="s">
        <v>26</v>
      </c>
      <c r="L159" s="163">
        <v>5500</v>
      </c>
      <c r="M159" s="163">
        <v>5500</v>
      </c>
      <c r="N159" s="35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  <c r="CG159" s="59"/>
      <c r="CH159" s="59"/>
      <c r="CI159" s="59"/>
      <c r="CJ159" s="59"/>
      <c r="CK159" s="59"/>
      <c r="CL159" s="59"/>
      <c r="CM159" s="59"/>
      <c r="CN159" s="59"/>
      <c r="CO159" s="59"/>
      <c r="CP159" s="59"/>
      <c r="CQ159" s="59"/>
      <c r="CR159" s="59"/>
      <c r="CS159" s="59"/>
      <c r="CT159" s="59"/>
      <c r="CU159" s="59"/>
      <c r="CV159" s="59"/>
      <c r="CW159" s="59"/>
      <c r="CX159" s="59"/>
      <c r="CY159" s="59"/>
      <c r="CZ159" s="59"/>
      <c r="DA159" s="59"/>
      <c r="DB159" s="59"/>
      <c r="DC159" s="59"/>
      <c r="DD159" s="59"/>
      <c r="DE159" s="59"/>
      <c r="DF159" s="59"/>
      <c r="DG159" s="59"/>
      <c r="DH159" s="59"/>
      <c r="DI159" s="59"/>
      <c r="DJ159" s="59"/>
      <c r="DK159" s="59"/>
      <c r="DL159" s="59"/>
      <c r="DM159" s="59"/>
      <c r="DN159" s="59"/>
      <c r="DO159" s="59"/>
      <c r="DP159" s="59"/>
      <c r="DQ159" s="59"/>
      <c r="DR159" s="59"/>
      <c r="DS159" s="59"/>
      <c r="DT159" s="59"/>
      <c r="DU159" s="59"/>
      <c r="DV159" s="59"/>
      <c r="DW159" s="59"/>
      <c r="DX159" s="59"/>
      <c r="DY159" s="59"/>
      <c r="DZ159" s="59"/>
      <c r="EA159" s="59"/>
      <c r="EB159" s="59"/>
      <c r="EC159" s="59"/>
      <c r="ED159" s="59"/>
      <c r="EE159" s="59"/>
      <c r="EF159" s="59"/>
      <c r="EG159" s="59"/>
      <c r="EH159" s="59"/>
      <c r="EI159" s="59"/>
      <c r="EJ159" s="59"/>
      <c r="EK159" s="59"/>
      <c r="EL159" s="59"/>
      <c r="EM159" s="59"/>
      <c r="EN159" s="59"/>
      <c r="EO159" s="59"/>
      <c r="EP159" s="59"/>
      <c r="EQ159" s="59"/>
      <c r="ER159" s="59"/>
      <c r="ES159" s="59"/>
      <c r="ET159" s="59"/>
      <c r="EU159" s="59"/>
      <c r="EV159" s="59"/>
      <c r="EW159" s="59"/>
      <c r="EX159" s="59"/>
      <c r="EY159" s="59"/>
      <c r="EZ159" s="59"/>
      <c r="FA159" s="59"/>
      <c r="FB159" s="59"/>
      <c r="FC159" s="59"/>
      <c r="FD159" s="59"/>
      <c r="FE159" s="59"/>
      <c r="FF159" s="59"/>
      <c r="FG159" s="59"/>
      <c r="FH159" s="59"/>
      <c r="FI159" s="59"/>
      <c r="FJ159" s="59"/>
      <c r="FK159" s="59"/>
      <c r="FL159" s="59"/>
      <c r="FM159" s="59"/>
      <c r="FN159" s="59"/>
      <c r="FO159" s="59"/>
      <c r="FP159" s="59"/>
      <c r="FQ159" s="59"/>
      <c r="FR159" s="59"/>
      <c r="FS159" s="59"/>
      <c r="FT159" s="59"/>
      <c r="FU159" s="59"/>
      <c r="FV159" s="59"/>
      <c r="FW159" s="59"/>
      <c r="FX159" s="59"/>
      <c r="FY159" s="59"/>
      <c r="FZ159" s="59"/>
      <c r="GA159" s="59"/>
      <c r="GB159" s="59"/>
      <c r="GC159" s="59"/>
      <c r="GD159" s="59"/>
      <c r="GE159" s="59"/>
      <c r="GF159" s="59"/>
      <c r="GG159" s="59"/>
      <c r="GH159" s="59"/>
      <c r="GI159" s="59"/>
      <c r="GJ159" s="59"/>
      <c r="GK159" s="59"/>
      <c r="GL159" s="59"/>
      <c r="GM159" s="59"/>
      <c r="GN159" s="59"/>
      <c r="GO159" s="59"/>
      <c r="GP159" s="59"/>
      <c r="GQ159" s="59"/>
      <c r="GR159" s="59"/>
      <c r="GS159" s="59"/>
      <c r="GT159" s="59"/>
      <c r="GU159" s="59"/>
      <c r="GV159" s="59"/>
      <c r="GW159" s="59"/>
      <c r="GX159" s="59"/>
      <c r="GY159" s="59"/>
      <c r="GZ159" s="59"/>
      <c r="HA159" s="59"/>
      <c r="HB159" s="59"/>
      <c r="HC159" s="59"/>
      <c r="HD159" s="59"/>
      <c r="HE159" s="59"/>
      <c r="HF159" s="59"/>
      <c r="HG159" s="59"/>
      <c r="HH159" s="59"/>
      <c r="HI159" s="59"/>
      <c r="HJ159" s="59"/>
      <c r="HK159" s="59"/>
      <c r="HL159" s="59"/>
      <c r="HM159" s="59"/>
      <c r="HN159" s="59"/>
      <c r="HO159" s="59"/>
      <c r="HP159" s="59"/>
      <c r="HQ159" s="59"/>
      <c r="HR159" s="59"/>
      <c r="HS159" s="59"/>
      <c r="HT159" s="59"/>
      <c r="HU159" s="59"/>
      <c r="HV159" s="59"/>
      <c r="HW159" s="59"/>
      <c r="HX159" s="59"/>
      <c r="HY159" s="59"/>
      <c r="HZ159" s="59"/>
      <c r="IA159" s="59"/>
      <c r="IB159" s="59"/>
      <c r="IC159" s="59"/>
      <c r="ID159" s="59"/>
      <c r="IE159" s="59"/>
      <c r="IF159" s="59"/>
      <c r="IG159" s="59"/>
      <c r="IH159" s="59"/>
      <c r="II159" s="59"/>
      <c r="IJ159" s="59"/>
      <c r="IK159" s="59"/>
      <c r="IL159" s="59"/>
      <c r="IM159" s="59"/>
      <c r="IN159" s="59"/>
      <c r="IO159" s="59"/>
      <c r="IP159" s="59"/>
      <c r="IQ159" s="59"/>
      <c r="IR159" s="59"/>
      <c r="IS159" s="59"/>
      <c r="IT159" s="59"/>
      <c r="IU159" s="59"/>
      <c r="IV159" s="59"/>
    </row>
    <row r="160" spans="1:256" s="87" customFormat="1" ht="22.5" customHeight="1">
      <c r="A160" s="51">
        <v>135</v>
      </c>
      <c r="B160" s="174" t="s">
        <v>483</v>
      </c>
      <c r="C160" s="160" t="s">
        <v>648</v>
      </c>
      <c r="D160" s="160" t="s">
        <v>1</v>
      </c>
      <c r="E160" s="160" t="s">
        <v>1</v>
      </c>
      <c r="F160" s="160" t="s">
        <v>1</v>
      </c>
      <c r="G160" s="160" t="s">
        <v>1</v>
      </c>
      <c r="H160" s="160" t="s">
        <v>1</v>
      </c>
      <c r="I160" s="160" t="s">
        <v>24</v>
      </c>
      <c r="J160" s="171" t="s">
        <v>646</v>
      </c>
      <c r="K160" s="160" t="s">
        <v>26</v>
      </c>
      <c r="L160" s="163">
        <v>5500</v>
      </c>
      <c r="M160" s="163">
        <v>5500</v>
      </c>
      <c r="N160" s="35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  <c r="CG160" s="59"/>
      <c r="CH160" s="59"/>
      <c r="CI160" s="59"/>
      <c r="CJ160" s="59"/>
      <c r="CK160" s="59"/>
      <c r="CL160" s="59"/>
      <c r="CM160" s="59"/>
      <c r="CN160" s="59"/>
      <c r="CO160" s="59"/>
      <c r="CP160" s="59"/>
      <c r="CQ160" s="59"/>
      <c r="CR160" s="59"/>
      <c r="CS160" s="59"/>
      <c r="CT160" s="59"/>
      <c r="CU160" s="59"/>
      <c r="CV160" s="59"/>
      <c r="CW160" s="59"/>
      <c r="CX160" s="59"/>
      <c r="CY160" s="59"/>
      <c r="CZ160" s="59"/>
      <c r="DA160" s="59"/>
      <c r="DB160" s="59"/>
      <c r="DC160" s="59"/>
      <c r="DD160" s="59"/>
      <c r="DE160" s="59"/>
      <c r="DF160" s="59"/>
      <c r="DG160" s="59"/>
      <c r="DH160" s="59"/>
      <c r="DI160" s="59"/>
      <c r="DJ160" s="59"/>
      <c r="DK160" s="59"/>
      <c r="DL160" s="59"/>
      <c r="DM160" s="59"/>
      <c r="DN160" s="59"/>
      <c r="DO160" s="59"/>
      <c r="DP160" s="59"/>
      <c r="DQ160" s="59"/>
      <c r="DR160" s="59"/>
      <c r="DS160" s="59"/>
      <c r="DT160" s="59"/>
      <c r="DU160" s="59"/>
      <c r="DV160" s="59"/>
      <c r="DW160" s="59"/>
      <c r="DX160" s="59"/>
      <c r="DY160" s="59"/>
      <c r="DZ160" s="59"/>
      <c r="EA160" s="59"/>
      <c r="EB160" s="59"/>
      <c r="EC160" s="59"/>
      <c r="ED160" s="59"/>
      <c r="EE160" s="59"/>
      <c r="EF160" s="59"/>
      <c r="EG160" s="59"/>
      <c r="EH160" s="59"/>
      <c r="EI160" s="59"/>
      <c r="EJ160" s="59"/>
      <c r="EK160" s="59"/>
      <c r="EL160" s="59"/>
      <c r="EM160" s="59"/>
      <c r="EN160" s="59"/>
      <c r="EO160" s="59"/>
      <c r="EP160" s="59"/>
      <c r="EQ160" s="59"/>
      <c r="ER160" s="59"/>
      <c r="ES160" s="59"/>
      <c r="ET160" s="59"/>
      <c r="EU160" s="59"/>
      <c r="EV160" s="59"/>
      <c r="EW160" s="59"/>
      <c r="EX160" s="59"/>
      <c r="EY160" s="59"/>
      <c r="EZ160" s="59"/>
      <c r="FA160" s="59"/>
      <c r="FB160" s="59"/>
      <c r="FC160" s="59"/>
      <c r="FD160" s="59"/>
      <c r="FE160" s="59"/>
      <c r="FF160" s="59"/>
      <c r="FG160" s="59"/>
      <c r="FH160" s="59"/>
      <c r="FI160" s="59"/>
      <c r="FJ160" s="59"/>
      <c r="FK160" s="59"/>
      <c r="FL160" s="59"/>
      <c r="FM160" s="59"/>
      <c r="FN160" s="59"/>
      <c r="FO160" s="59"/>
      <c r="FP160" s="59"/>
      <c r="FQ160" s="59"/>
      <c r="FR160" s="59"/>
      <c r="FS160" s="59"/>
      <c r="FT160" s="59"/>
      <c r="FU160" s="59"/>
      <c r="FV160" s="59"/>
      <c r="FW160" s="59"/>
      <c r="FX160" s="59"/>
      <c r="FY160" s="59"/>
      <c r="FZ160" s="59"/>
      <c r="GA160" s="59"/>
      <c r="GB160" s="59"/>
      <c r="GC160" s="59"/>
      <c r="GD160" s="59"/>
      <c r="GE160" s="59"/>
      <c r="GF160" s="59"/>
      <c r="GG160" s="59"/>
      <c r="GH160" s="59"/>
      <c r="GI160" s="59"/>
      <c r="GJ160" s="59"/>
      <c r="GK160" s="59"/>
      <c r="GL160" s="59"/>
      <c r="GM160" s="59"/>
      <c r="GN160" s="59"/>
      <c r="GO160" s="59"/>
      <c r="GP160" s="59"/>
      <c r="GQ160" s="59"/>
      <c r="GR160" s="59"/>
      <c r="GS160" s="59"/>
      <c r="GT160" s="59"/>
      <c r="GU160" s="59"/>
      <c r="GV160" s="59"/>
      <c r="GW160" s="59"/>
      <c r="GX160" s="59"/>
      <c r="GY160" s="59"/>
      <c r="GZ160" s="59"/>
      <c r="HA160" s="59"/>
      <c r="HB160" s="59"/>
      <c r="HC160" s="59"/>
      <c r="HD160" s="59"/>
      <c r="HE160" s="59"/>
      <c r="HF160" s="59"/>
      <c r="HG160" s="59"/>
      <c r="HH160" s="59"/>
      <c r="HI160" s="59"/>
      <c r="HJ160" s="59"/>
      <c r="HK160" s="59"/>
      <c r="HL160" s="59"/>
      <c r="HM160" s="59"/>
      <c r="HN160" s="59"/>
      <c r="HO160" s="59"/>
      <c r="HP160" s="59"/>
      <c r="HQ160" s="59"/>
      <c r="HR160" s="59"/>
      <c r="HS160" s="59"/>
      <c r="HT160" s="59"/>
      <c r="HU160" s="59"/>
      <c r="HV160" s="59"/>
      <c r="HW160" s="59"/>
      <c r="HX160" s="59"/>
      <c r="HY160" s="59"/>
      <c r="HZ160" s="59"/>
      <c r="IA160" s="59"/>
      <c r="IB160" s="59"/>
      <c r="IC160" s="59"/>
      <c r="ID160" s="59"/>
      <c r="IE160" s="59"/>
      <c r="IF160" s="59"/>
      <c r="IG160" s="59"/>
      <c r="IH160" s="59"/>
      <c r="II160" s="59"/>
      <c r="IJ160" s="59"/>
      <c r="IK160" s="59"/>
      <c r="IL160" s="59"/>
      <c r="IM160" s="59"/>
      <c r="IN160" s="59"/>
      <c r="IO160" s="59"/>
      <c r="IP160" s="59"/>
      <c r="IQ160" s="59"/>
      <c r="IR160" s="59"/>
      <c r="IS160" s="59"/>
      <c r="IT160" s="59"/>
      <c r="IU160" s="59"/>
      <c r="IV160" s="59"/>
    </row>
    <row r="161" spans="1:256" s="87" customFormat="1" ht="22.5" customHeight="1">
      <c r="A161" s="51">
        <v>136</v>
      </c>
      <c r="B161" s="174" t="s">
        <v>483</v>
      </c>
      <c r="C161" s="160" t="s">
        <v>649</v>
      </c>
      <c r="D161" s="160" t="s">
        <v>1</v>
      </c>
      <c r="E161" s="160" t="s">
        <v>1</v>
      </c>
      <c r="F161" s="160" t="s">
        <v>1</v>
      </c>
      <c r="G161" s="160" t="s">
        <v>1</v>
      </c>
      <c r="H161" s="160" t="s">
        <v>1</v>
      </c>
      <c r="I161" s="160" t="s">
        <v>24</v>
      </c>
      <c r="J161" s="171" t="s">
        <v>646</v>
      </c>
      <c r="K161" s="160" t="s">
        <v>26</v>
      </c>
      <c r="L161" s="163">
        <v>5500</v>
      </c>
      <c r="M161" s="163">
        <v>5500</v>
      </c>
      <c r="N161" s="35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59"/>
      <c r="CJ161" s="59"/>
      <c r="CK161" s="59"/>
      <c r="CL161" s="59"/>
      <c r="CM161" s="59"/>
      <c r="CN161" s="59"/>
      <c r="CO161" s="59"/>
      <c r="CP161" s="59"/>
      <c r="CQ161" s="59"/>
      <c r="CR161" s="59"/>
      <c r="CS161" s="59"/>
      <c r="CT161" s="59"/>
      <c r="CU161" s="59"/>
      <c r="CV161" s="59"/>
      <c r="CW161" s="59"/>
      <c r="CX161" s="59"/>
      <c r="CY161" s="59"/>
      <c r="CZ161" s="59"/>
      <c r="DA161" s="59"/>
      <c r="DB161" s="59"/>
      <c r="DC161" s="59"/>
      <c r="DD161" s="59"/>
      <c r="DE161" s="59"/>
      <c r="DF161" s="59"/>
      <c r="DG161" s="59"/>
      <c r="DH161" s="59"/>
      <c r="DI161" s="59"/>
      <c r="DJ161" s="59"/>
      <c r="DK161" s="59"/>
      <c r="DL161" s="59"/>
      <c r="DM161" s="59"/>
      <c r="DN161" s="59"/>
      <c r="DO161" s="59"/>
      <c r="DP161" s="59"/>
      <c r="DQ161" s="59"/>
      <c r="DR161" s="59"/>
      <c r="DS161" s="59"/>
      <c r="DT161" s="59"/>
      <c r="DU161" s="59"/>
      <c r="DV161" s="59"/>
      <c r="DW161" s="59"/>
      <c r="DX161" s="59"/>
      <c r="DY161" s="59"/>
      <c r="DZ161" s="59"/>
      <c r="EA161" s="59"/>
      <c r="EB161" s="59"/>
      <c r="EC161" s="59"/>
      <c r="ED161" s="59"/>
      <c r="EE161" s="59"/>
      <c r="EF161" s="59"/>
      <c r="EG161" s="59"/>
      <c r="EH161" s="59"/>
      <c r="EI161" s="59"/>
      <c r="EJ161" s="59"/>
      <c r="EK161" s="59"/>
      <c r="EL161" s="59"/>
      <c r="EM161" s="59"/>
      <c r="EN161" s="59"/>
      <c r="EO161" s="59"/>
      <c r="EP161" s="59"/>
      <c r="EQ161" s="59"/>
      <c r="ER161" s="59"/>
      <c r="ES161" s="59"/>
      <c r="ET161" s="59"/>
      <c r="EU161" s="59"/>
      <c r="EV161" s="59"/>
      <c r="EW161" s="59"/>
      <c r="EX161" s="59"/>
      <c r="EY161" s="59"/>
      <c r="EZ161" s="59"/>
      <c r="FA161" s="59"/>
      <c r="FB161" s="59"/>
      <c r="FC161" s="59"/>
      <c r="FD161" s="59"/>
      <c r="FE161" s="59"/>
      <c r="FF161" s="59"/>
      <c r="FG161" s="59"/>
      <c r="FH161" s="59"/>
      <c r="FI161" s="59"/>
      <c r="FJ161" s="59"/>
      <c r="FK161" s="59"/>
      <c r="FL161" s="59"/>
      <c r="FM161" s="59"/>
      <c r="FN161" s="59"/>
      <c r="FO161" s="59"/>
      <c r="FP161" s="59"/>
      <c r="FQ161" s="59"/>
      <c r="FR161" s="59"/>
      <c r="FS161" s="59"/>
      <c r="FT161" s="59"/>
      <c r="FU161" s="59"/>
      <c r="FV161" s="59"/>
      <c r="FW161" s="59"/>
      <c r="FX161" s="59"/>
      <c r="FY161" s="59"/>
      <c r="FZ161" s="59"/>
      <c r="GA161" s="59"/>
      <c r="GB161" s="59"/>
      <c r="GC161" s="59"/>
      <c r="GD161" s="59"/>
      <c r="GE161" s="59"/>
      <c r="GF161" s="59"/>
      <c r="GG161" s="59"/>
      <c r="GH161" s="59"/>
      <c r="GI161" s="59"/>
      <c r="GJ161" s="59"/>
      <c r="GK161" s="59"/>
      <c r="GL161" s="59"/>
      <c r="GM161" s="59"/>
      <c r="GN161" s="59"/>
      <c r="GO161" s="59"/>
      <c r="GP161" s="59"/>
      <c r="GQ161" s="59"/>
      <c r="GR161" s="59"/>
      <c r="GS161" s="59"/>
      <c r="GT161" s="59"/>
      <c r="GU161" s="59"/>
      <c r="GV161" s="59"/>
      <c r="GW161" s="59"/>
      <c r="GX161" s="59"/>
      <c r="GY161" s="59"/>
      <c r="GZ161" s="59"/>
      <c r="HA161" s="59"/>
      <c r="HB161" s="59"/>
      <c r="HC161" s="59"/>
      <c r="HD161" s="59"/>
      <c r="HE161" s="59"/>
      <c r="HF161" s="59"/>
      <c r="HG161" s="59"/>
      <c r="HH161" s="59"/>
      <c r="HI161" s="59"/>
      <c r="HJ161" s="59"/>
      <c r="HK161" s="59"/>
      <c r="HL161" s="59"/>
      <c r="HM161" s="59"/>
      <c r="HN161" s="59"/>
      <c r="HO161" s="59"/>
      <c r="HP161" s="59"/>
      <c r="HQ161" s="59"/>
      <c r="HR161" s="59"/>
      <c r="HS161" s="59"/>
      <c r="HT161" s="59"/>
      <c r="HU161" s="59"/>
      <c r="HV161" s="59"/>
      <c r="HW161" s="59"/>
      <c r="HX161" s="59"/>
      <c r="HY161" s="59"/>
      <c r="HZ161" s="59"/>
      <c r="IA161" s="59"/>
      <c r="IB161" s="59"/>
      <c r="IC161" s="59"/>
      <c r="ID161" s="59"/>
      <c r="IE161" s="59"/>
      <c r="IF161" s="59"/>
      <c r="IG161" s="59"/>
      <c r="IH161" s="59"/>
      <c r="II161" s="59"/>
      <c r="IJ161" s="59"/>
      <c r="IK161" s="59"/>
      <c r="IL161" s="59"/>
      <c r="IM161" s="59"/>
      <c r="IN161" s="59"/>
      <c r="IO161" s="59"/>
      <c r="IP161" s="59"/>
      <c r="IQ161" s="59"/>
      <c r="IR161" s="59"/>
      <c r="IS161" s="59"/>
      <c r="IT161" s="59"/>
      <c r="IU161" s="59"/>
      <c r="IV161" s="59"/>
    </row>
    <row r="162" spans="1:256" s="87" customFormat="1" ht="22.5" customHeight="1">
      <c r="A162" s="51">
        <v>137</v>
      </c>
      <c r="B162" s="174" t="s">
        <v>483</v>
      </c>
      <c r="C162" s="160" t="s">
        <v>650</v>
      </c>
      <c r="D162" s="160" t="s">
        <v>1</v>
      </c>
      <c r="E162" s="160" t="s">
        <v>1</v>
      </c>
      <c r="F162" s="160" t="s">
        <v>1</v>
      </c>
      <c r="G162" s="160" t="s">
        <v>1</v>
      </c>
      <c r="H162" s="160" t="s">
        <v>1</v>
      </c>
      <c r="I162" s="160" t="s">
        <v>24</v>
      </c>
      <c r="J162" s="171" t="s">
        <v>646</v>
      </c>
      <c r="K162" s="160" t="s">
        <v>26</v>
      </c>
      <c r="L162" s="163">
        <v>5500</v>
      </c>
      <c r="M162" s="163">
        <v>5500</v>
      </c>
      <c r="N162" s="35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  <c r="CG162" s="59"/>
      <c r="CH162" s="59"/>
      <c r="CI162" s="59"/>
      <c r="CJ162" s="59"/>
      <c r="CK162" s="59"/>
      <c r="CL162" s="59"/>
      <c r="CM162" s="59"/>
      <c r="CN162" s="59"/>
      <c r="CO162" s="59"/>
      <c r="CP162" s="59"/>
      <c r="CQ162" s="59"/>
      <c r="CR162" s="59"/>
      <c r="CS162" s="59"/>
      <c r="CT162" s="59"/>
      <c r="CU162" s="59"/>
      <c r="CV162" s="59"/>
      <c r="CW162" s="59"/>
      <c r="CX162" s="59"/>
      <c r="CY162" s="59"/>
      <c r="CZ162" s="59"/>
      <c r="DA162" s="59"/>
      <c r="DB162" s="59"/>
      <c r="DC162" s="59"/>
      <c r="DD162" s="59"/>
      <c r="DE162" s="59"/>
      <c r="DF162" s="59"/>
      <c r="DG162" s="59"/>
      <c r="DH162" s="59"/>
      <c r="DI162" s="59"/>
      <c r="DJ162" s="59"/>
      <c r="DK162" s="59"/>
      <c r="DL162" s="59"/>
      <c r="DM162" s="59"/>
      <c r="DN162" s="59"/>
      <c r="DO162" s="59"/>
      <c r="DP162" s="59"/>
      <c r="DQ162" s="59"/>
      <c r="DR162" s="59"/>
      <c r="DS162" s="59"/>
      <c r="DT162" s="59"/>
      <c r="DU162" s="59"/>
      <c r="DV162" s="59"/>
      <c r="DW162" s="59"/>
      <c r="DX162" s="59"/>
      <c r="DY162" s="59"/>
      <c r="DZ162" s="59"/>
      <c r="EA162" s="59"/>
      <c r="EB162" s="59"/>
      <c r="EC162" s="59"/>
      <c r="ED162" s="59"/>
      <c r="EE162" s="59"/>
      <c r="EF162" s="59"/>
      <c r="EG162" s="59"/>
      <c r="EH162" s="59"/>
      <c r="EI162" s="59"/>
      <c r="EJ162" s="59"/>
      <c r="EK162" s="59"/>
      <c r="EL162" s="59"/>
      <c r="EM162" s="59"/>
      <c r="EN162" s="59"/>
      <c r="EO162" s="59"/>
      <c r="EP162" s="59"/>
      <c r="EQ162" s="59"/>
      <c r="ER162" s="59"/>
      <c r="ES162" s="59"/>
      <c r="ET162" s="59"/>
      <c r="EU162" s="59"/>
      <c r="EV162" s="59"/>
      <c r="EW162" s="59"/>
      <c r="EX162" s="59"/>
      <c r="EY162" s="59"/>
      <c r="EZ162" s="59"/>
      <c r="FA162" s="59"/>
      <c r="FB162" s="59"/>
      <c r="FC162" s="59"/>
      <c r="FD162" s="59"/>
      <c r="FE162" s="59"/>
      <c r="FF162" s="59"/>
      <c r="FG162" s="59"/>
      <c r="FH162" s="59"/>
      <c r="FI162" s="59"/>
      <c r="FJ162" s="59"/>
      <c r="FK162" s="59"/>
      <c r="FL162" s="59"/>
      <c r="FM162" s="59"/>
      <c r="FN162" s="59"/>
      <c r="FO162" s="59"/>
      <c r="FP162" s="59"/>
      <c r="FQ162" s="59"/>
      <c r="FR162" s="59"/>
      <c r="FS162" s="59"/>
      <c r="FT162" s="59"/>
      <c r="FU162" s="59"/>
      <c r="FV162" s="59"/>
      <c r="FW162" s="59"/>
      <c r="FX162" s="59"/>
      <c r="FY162" s="59"/>
      <c r="FZ162" s="59"/>
      <c r="GA162" s="59"/>
      <c r="GB162" s="59"/>
      <c r="GC162" s="59"/>
      <c r="GD162" s="59"/>
      <c r="GE162" s="59"/>
      <c r="GF162" s="59"/>
      <c r="GG162" s="59"/>
      <c r="GH162" s="59"/>
      <c r="GI162" s="59"/>
      <c r="GJ162" s="59"/>
      <c r="GK162" s="59"/>
      <c r="GL162" s="59"/>
      <c r="GM162" s="59"/>
      <c r="GN162" s="59"/>
      <c r="GO162" s="59"/>
      <c r="GP162" s="59"/>
      <c r="GQ162" s="59"/>
      <c r="GR162" s="59"/>
      <c r="GS162" s="59"/>
      <c r="GT162" s="59"/>
      <c r="GU162" s="59"/>
      <c r="GV162" s="59"/>
      <c r="GW162" s="59"/>
      <c r="GX162" s="59"/>
      <c r="GY162" s="59"/>
      <c r="GZ162" s="59"/>
      <c r="HA162" s="59"/>
      <c r="HB162" s="59"/>
      <c r="HC162" s="59"/>
      <c r="HD162" s="59"/>
      <c r="HE162" s="59"/>
      <c r="HF162" s="59"/>
      <c r="HG162" s="59"/>
      <c r="HH162" s="59"/>
      <c r="HI162" s="59"/>
      <c r="HJ162" s="59"/>
      <c r="HK162" s="59"/>
      <c r="HL162" s="59"/>
      <c r="HM162" s="59"/>
      <c r="HN162" s="59"/>
      <c r="HO162" s="59"/>
      <c r="HP162" s="59"/>
      <c r="HQ162" s="59"/>
      <c r="HR162" s="59"/>
      <c r="HS162" s="59"/>
      <c r="HT162" s="59"/>
      <c r="HU162" s="59"/>
      <c r="HV162" s="59"/>
      <c r="HW162" s="59"/>
      <c r="HX162" s="59"/>
      <c r="HY162" s="59"/>
      <c r="HZ162" s="59"/>
      <c r="IA162" s="59"/>
      <c r="IB162" s="59"/>
      <c r="IC162" s="59"/>
      <c r="ID162" s="59"/>
      <c r="IE162" s="59"/>
      <c r="IF162" s="59"/>
      <c r="IG162" s="59"/>
      <c r="IH162" s="59"/>
      <c r="II162" s="59"/>
      <c r="IJ162" s="59"/>
      <c r="IK162" s="59"/>
      <c r="IL162" s="59"/>
      <c r="IM162" s="59"/>
      <c r="IN162" s="59"/>
      <c r="IO162" s="59"/>
      <c r="IP162" s="59"/>
      <c r="IQ162" s="59"/>
      <c r="IR162" s="59"/>
      <c r="IS162" s="59"/>
      <c r="IT162" s="59"/>
      <c r="IU162" s="59"/>
      <c r="IV162" s="59"/>
    </row>
    <row r="163" spans="1:256" s="87" customFormat="1" ht="22.5" customHeight="1">
      <c r="A163" s="51">
        <v>138</v>
      </c>
      <c r="B163" s="174" t="s">
        <v>483</v>
      </c>
      <c r="C163" s="160" t="s">
        <v>651</v>
      </c>
      <c r="D163" s="160" t="s">
        <v>1</v>
      </c>
      <c r="E163" s="160" t="s">
        <v>1</v>
      </c>
      <c r="F163" s="160" t="s">
        <v>1</v>
      </c>
      <c r="G163" s="160" t="s">
        <v>1</v>
      </c>
      <c r="H163" s="160" t="s">
        <v>1</v>
      </c>
      <c r="I163" s="160" t="s">
        <v>24</v>
      </c>
      <c r="J163" s="171" t="s">
        <v>646</v>
      </c>
      <c r="K163" s="160" t="s">
        <v>26</v>
      </c>
      <c r="L163" s="163">
        <v>5500</v>
      </c>
      <c r="M163" s="163">
        <v>5500</v>
      </c>
      <c r="N163" s="35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  <c r="CG163" s="59"/>
      <c r="CH163" s="59"/>
      <c r="CI163" s="59"/>
      <c r="CJ163" s="59"/>
      <c r="CK163" s="59"/>
      <c r="CL163" s="59"/>
      <c r="CM163" s="59"/>
      <c r="CN163" s="59"/>
      <c r="CO163" s="59"/>
      <c r="CP163" s="59"/>
      <c r="CQ163" s="59"/>
      <c r="CR163" s="59"/>
      <c r="CS163" s="59"/>
      <c r="CT163" s="59"/>
      <c r="CU163" s="59"/>
      <c r="CV163" s="59"/>
      <c r="CW163" s="59"/>
      <c r="CX163" s="59"/>
      <c r="CY163" s="59"/>
      <c r="CZ163" s="59"/>
      <c r="DA163" s="59"/>
      <c r="DB163" s="59"/>
      <c r="DC163" s="59"/>
      <c r="DD163" s="59"/>
      <c r="DE163" s="59"/>
      <c r="DF163" s="59"/>
      <c r="DG163" s="59"/>
      <c r="DH163" s="59"/>
      <c r="DI163" s="59"/>
      <c r="DJ163" s="59"/>
      <c r="DK163" s="59"/>
      <c r="DL163" s="59"/>
      <c r="DM163" s="59"/>
      <c r="DN163" s="59"/>
      <c r="DO163" s="59"/>
      <c r="DP163" s="59"/>
      <c r="DQ163" s="59"/>
      <c r="DR163" s="59"/>
      <c r="DS163" s="59"/>
      <c r="DT163" s="59"/>
      <c r="DU163" s="59"/>
      <c r="DV163" s="59"/>
      <c r="DW163" s="59"/>
      <c r="DX163" s="59"/>
      <c r="DY163" s="59"/>
      <c r="DZ163" s="59"/>
      <c r="EA163" s="59"/>
      <c r="EB163" s="59"/>
      <c r="EC163" s="59"/>
      <c r="ED163" s="59"/>
      <c r="EE163" s="59"/>
      <c r="EF163" s="59"/>
      <c r="EG163" s="59"/>
      <c r="EH163" s="59"/>
      <c r="EI163" s="59"/>
      <c r="EJ163" s="59"/>
      <c r="EK163" s="59"/>
      <c r="EL163" s="59"/>
      <c r="EM163" s="59"/>
      <c r="EN163" s="59"/>
      <c r="EO163" s="59"/>
      <c r="EP163" s="59"/>
      <c r="EQ163" s="59"/>
      <c r="ER163" s="59"/>
      <c r="ES163" s="59"/>
      <c r="ET163" s="59"/>
      <c r="EU163" s="59"/>
      <c r="EV163" s="59"/>
      <c r="EW163" s="59"/>
      <c r="EX163" s="59"/>
      <c r="EY163" s="59"/>
      <c r="EZ163" s="59"/>
      <c r="FA163" s="59"/>
      <c r="FB163" s="59"/>
      <c r="FC163" s="59"/>
      <c r="FD163" s="59"/>
      <c r="FE163" s="59"/>
      <c r="FF163" s="59"/>
      <c r="FG163" s="59"/>
      <c r="FH163" s="59"/>
      <c r="FI163" s="59"/>
      <c r="FJ163" s="59"/>
      <c r="FK163" s="59"/>
      <c r="FL163" s="59"/>
      <c r="FM163" s="59"/>
      <c r="FN163" s="59"/>
      <c r="FO163" s="59"/>
      <c r="FP163" s="59"/>
      <c r="FQ163" s="59"/>
      <c r="FR163" s="59"/>
      <c r="FS163" s="59"/>
      <c r="FT163" s="59"/>
      <c r="FU163" s="59"/>
      <c r="FV163" s="59"/>
      <c r="FW163" s="59"/>
      <c r="FX163" s="59"/>
      <c r="FY163" s="59"/>
      <c r="FZ163" s="59"/>
      <c r="GA163" s="59"/>
      <c r="GB163" s="59"/>
      <c r="GC163" s="59"/>
      <c r="GD163" s="59"/>
      <c r="GE163" s="59"/>
      <c r="GF163" s="59"/>
      <c r="GG163" s="59"/>
      <c r="GH163" s="59"/>
      <c r="GI163" s="59"/>
      <c r="GJ163" s="59"/>
      <c r="GK163" s="59"/>
      <c r="GL163" s="59"/>
      <c r="GM163" s="59"/>
      <c r="GN163" s="59"/>
      <c r="GO163" s="59"/>
      <c r="GP163" s="59"/>
      <c r="GQ163" s="59"/>
      <c r="GR163" s="59"/>
      <c r="GS163" s="59"/>
      <c r="GT163" s="59"/>
      <c r="GU163" s="59"/>
      <c r="GV163" s="59"/>
      <c r="GW163" s="59"/>
      <c r="GX163" s="59"/>
      <c r="GY163" s="59"/>
      <c r="GZ163" s="59"/>
      <c r="HA163" s="59"/>
      <c r="HB163" s="59"/>
      <c r="HC163" s="59"/>
      <c r="HD163" s="59"/>
      <c r="HE163" s="59"/>
      <c r="HF163" s="59"/>
      <c r="HG163" s="59"/>
      <c r="HH163" s="59"/>
      <c r="HI163" s="59"/>
      <c r="HJ163" s="59"/>
      <c r="HK163" s="59"/>
      <c r="HL163" s="59"/>
      <c r="HM163" s="59"/>
      <c r="HN163" s="59"/>
      <c r="HO163" s="59"/>
      <c r="HP163" s="59"/>
      <c r="HQ163" s="59"/>
      <c r="HR163" s="59"/>
      <c r="HS163" s="59"/>
      <c r="HT163" s="59"/>
      <c r="HU163" s="59"/>
      <c r="HV163" s="59"/>
      <c r="HW163" s="59"/>
      <c r="HX163" s="59"/>
      <c r="HY163" s="59"/>
      <c r="HZ163" s="59"/>
      <c r="IA163" s="59"/>
      <c r="IB163" s="59"/>
      <c r="IC163" s="59"/>
      <c r="ID163" s="59"/>
      <c r="IE163" s="59"/>
      <c r="IF163" s="59"/>
      <c r="IG163" s="59"/>
      <c r="IH163" s="59"/>
      <c r="II163" s="59"/>
      <c r="IJ163" s="59"/>
      <c r="IK163" s="59"/>
      <c r="IL163" s="59"/>
      <c r="IM163" s="59"/>
      <c r="IN163" s="59"/>
      <c r="IO163" s="59"/>
      <c r="IP163" s="59"/>
      <c r="IQ163" s="59"/>
      <c r="IR163" s="59"/>
      <c r="IS163" s="59"/>
      <c r="IT163" s="59"/>
      <c r="IU163" s="59"/>
      <c r="IV163" s="59"/>
    </row>
    <row r="164" spans="1:256" s="87" customFormat="1" ht="22.5" customHeight="1">
      <c r="A164" s="51">
        <v>139</v>
      </c>
      <c r="B164" s="81" t="s">
        <v>524</v>
      </c>
      <c r="C164" s="35" t="s">
        <v>486</v>
      </c>
      <c r="D164" s="35" t="s">
        <v>1</v>
      </c>
      <c r="E164" s="35" t="s">
        <v>1</v>
      </c>
      <c r="F164" s="35" t="s">
        <v>1</v>
      </c>
      <c r="G164" s="35" t="s">
        <v>1</v>
      </c>
      <c r="H164" s="35" t="s">
        <v>1</v>
      </c>
      <c r="I164" s="35" t="s">
        <v>24</v>
      </c>
      <c r="J164" s="47" t="s">
        <v>487</v>
      </c>
      <c r="K164" s="35" t="s">
        <v>26</v>
      </c>
      <c r="L164" s="38">
        <v>95000</v>
      </c>
      <c r="M164" s="38">
        <v>95000</v>
      </c>
      <c r="N164" s="35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  <c r="CG164" s="59"/>
      <c r="CH164" s="59"/>
      <c r="CI164" s="59"/>
      <c r="CJ164" s="59"/>
      <c r="CK164" s="59"/>
      <c r="CL164" s="59"/>
      <c r="CM164" s="59"/>
      <c r="CN164" s="59"/>
      <c r="CO164" s="59"/>
      <c r="CP164" s="59"/>
      <c r="CQ164" s="59"/>
      <c r="CR164" s="59"/>
      <c r="CS164" s="59"/>
      <c r="CT164" s="59"/>
      <c r="CU164" s="59"/>
      <c r="CV164" s="59"/>
      <c r="CW164" s="59"/>
      <c r="CX164" s="59"/>
      <c r="CY164" s="59"/>
      <c r="CZ164" s="59"/>
      <c r="DA164" s="59"/>
      <c r="DB164" s="59"/>
      <c r="DC164" s="59"/>
      <c r="DD164" s="59"/>
      <c r="DE164" s="59"/>
      <c r="DF164" s="59"/>
      <c r="DG164" s="59"/>
      <c r="DH164" s="59"/>
      <c r="DI164" s="59"/>
      <c r="DJ164" s="59"/>
      <c r="DK164" s="59"/>
      <c r="DL164" s="59"/>
      <c r="DM164" s="59"/>
      <c r="DN164" s="59"/>
      <c r="DO164" s="59"/>
      <c r="DP164" s="59"/>
      <c r="DQ164" s="59"/>
      <c r="DR164" s="59"/>
      <c r="DS164" s="59"/>
      <c r="DT164" s="59"/>
      <c r="DU164" s="59"/>
      <c r="DV164" s="59"/>
      <c r="DW164" s="59"/>
      <c r="DX164" s="59"/>
      <c r="DY164" s="59"/>
      <c r="DZ164" s="59"/>
      <c r="EA164" s="59"/>
      <c r="EB164" s="59"/>
      <c r="EC164" s="59"/>
      <c r="ED164" s="59"/>
      <c r="EE164" s="59"/>
      <c r="EF164" s="59"/>
      <c r="EG164" s="59"/>
      <c r="EH164" s="59"/>
      <c r="EI164" s="59"/>
      <c r="EJ164" s="59"/>
      <c r="EK164" s="59"/>
      <c r="EL164" s="59"/>
      <c r="EM164" s="59"/>
      <c r="EN164" s="59"/>
      <c r="EO164" s="59"/>
      <c r="EP164" s="59"/>
      <c r="EQ164" s="59"/>
      <c r="ER164" s="59"/>
      <c r="ES164" s="59"/>
      <c r="ET164" s="59"/>
      <c r="EU164" s="59"/>
      <c r="EV164" s="59"/>
      <c r="EW164" s="59"/>
      <c r="EX164" s="59"/>
      <c r="EY164" s="59"/>
      <c r="EZ164" s="59"/>
      <c r="FA164" s="59"/>
      <c r="FB164" s="59"/>
      <c r="FC164" s="59"/>
      <c r="FD164" s="59"/>
      <c r="FE164" s="59"/>
      <c r="FF164" s="59"/>
      <c r="FG164" s="59"/>
      <c r="FH164" s="59"/>
      <c r="FI164" s="59"/>
      <c r="FJ164" s="59"/>
      <c r="FK164" s="59"/>
      <c r="FL164" s="59"/>
      <c r="FM164" s="59"/>
      <c r="FN164" s="59"/>
      <c r="FO164" s="59"/>
      <c r="FP164" s="59"/>
      <c r="FQ164" s="59"/>
      <c r="FR164" s="59"/>
      <c r="FS164" s="59"/>
      <c r="FT164" s="59"/>
      <c r="FU164" s="59"/>
      <c r="FV164" s="59"/>
      <c r="FW164" s="59"/>
      <c r="FX164" s="59"/>
      <c r="FY164" s="59"/>
      <c r="FZ164" s="59"/>
      <c r="GA164" s="59"/>
      <c r="GB164" s="59"/>
      <c r="GC164" s="59"/>
      <c r="GD164" s="59"/>
      <c r="GE164" s="59"/>
      <c r="GF164" s="59"/>
      <c r="GG164" s="59"/>
      <c r="GH164" s="59"/>
      <c r="GI164" s="59"/>
      <c r="GJ164" s="59"/>
      <c r="GK164" s="59"/>
      <c r="GL164" s="59"/>
      <c r="GM164" s="59"/>
      <c r="GN164" s="59"/>
      <c r="GO164" s="59"/>
      <c r="GP164" s="59"/>
      <c r="GQ164" s="59"/>
      <c r="GR164" s="59"/>
      <c r="GS164" s="59"/>
      <c r="GT164" s="59"/>
      <c r="GU164" s="59"/>
      <c r="GV164" s="59"/>
      <c r="GW164" s="59"/>
      <c r="GX164" s="59"/>
      <c r="GY164" s="59"/>
      <c r="GZ164" s="59"/>
      <c r="HA164" s="59"/>
      <c r="HB164" s="59"/>
      <c r="HC164" s="59"/>
      <c r="HD164" s="59"/>
      <c r="HE164" s="59"/>
      <c r="HF164" s="59"/>
      <c r="HG164" s="59"/>
      <c r="HH164" s="59"/>
      <c r="HI164" s="59"/>
      <c r="HJ164" s="59"/>
      <c r="HK164" s="59"/>
      <c r="HL164" s="59"/>
      <c r="HM164" s="59"/>
      <c r="HN164" s="59"/>
      <c r="HO164" s="59"/>
      <c r="HP164" s="59"/>
      <c r="HQ164" s="59"/>
      <c r="HR164" s="59"/>
      <c r="HS164" s="59"/>
      <c r="HT164" s="59"/>
      <c r="HU164" s="59"/>
      <c r="HV164" s="59"/>
      <c r="HW164" s="59"/>
      <c r="HX164" s="59"/>
      <c r="HY164" s="59"/>
      <c r="HZ164" s="59"/>
      <c r="IA164" s="59"/>
      <c r="IB164" s="59"/>
      <c r="IC164" s="59"/>
      <c r="ID164" s="59"/>
      <c r="IE164" s="59"/>
      <c r="IF164" s="59"/>
      <c r="IG164" s="59"/>
      <c r="IH164" s="59"/>
      <c r="II164" s="59"/>
      <c r="IJ164" s="59"/>
      <c r="IK164" s="59"/>
      <c r="IL164" s="59"/>
      <c r="IM164" s="59"/>
      <c r="IN164" s="59"/>
      <c r="IO164" s="59"/>
      <c r="IP164" s="59"/>
      <c r="IQ164" s="59"/>
      <c r="IR164" s="59"/>
      <c r="IS164" s="59"/>
      <c r="IT164" s="59"/>
      <c r="IU164" s="59"/>
      <c r="IV164" s="59"/>
    </row>
    <row r="165" spans="1:256" s="87" customFormat="1" ht="22.5" customHeight="1">
      <c r="A165" s="51">
        <v>140</v>
      </c>
      <c r="B165" s="81" t="s">
        <v>93</v>
      </c>
      <c r="C165" s="35" t="s">
        <v>94</v>
      </c>
      <c r="D165" s="35" t="s">
        <v>1</v>
      </c>
      <c r="E165" s="35" t="s">
        <v>1</v>
      </c>
      <c r="F165" s="35" t="s">
        <v>1</v>
      </c>
      <c r="G165" s="35" t="s">
        <v>1</v>
      </c>
      <c r="H165" s="35" t="s">
        <v>1</v>
      </c>
      <c r="I165" s="35" t="s">
        <v>24</v>
      </c>
      <c r="J165" s="37">
        <v>36395</v>
      </c>
      <c r="K165" s="35" t="s">
        <v>26</v>
      </c>
      <c r="L165" s="38">
        <v>2770</v>
      </c>
      <c r="M165" s="38">
        <v>2770</v>
      </c>
      <c r="N165" s="35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  <c r="CG165" s="59"/>
      <c r="CH165" s="59"/>
      <c r="CI165" s="59"/>
      <c r="CJ165" s="59"/>
      <c r="CK165" s="59"/>
      <c r="CL165" s="59"/>
      <c r="CM165" s="59"/>
      <c r="CN165" s="59"/>
      <c r="CO165" s="59"/>
      <c r="CP165" s="59"/>
      <c r="CQ165" s="59"/>
      <c r="CR165" s="59"/>
      <c r="CS165" s="59"/>
      <c r="CT165" s="59"/>
      <c r="CU165" s="59"/>
      <c r="CV165" s="59"/>
      <c r="CW165" s="59"/>
      <c r="CX165" s="59"/>
      <c r="CY165" s="59"/>
      <c r="CZ165" s="59"/>
      <c r="DA165" s="59"/>
      <c r="DB165" s="59"/>
      <c r="DC165" s="59"/>
      <c r="DD165" s="59"/>
      <c r="DE165" s="59"/>
      <c r="DF165" s="59"/>
      <c r="DG165" s="59"/>
      <c r="DH165" s="59"/>
      <c r="DI165" s="59"/>
      <c r="DJ165" s="59"/>
      <c r="DK165" s="59"/>
      <c r="DL165" s="59"/>
      <c r="DM165" s="59"/>
      <c r="DN165" s="59"/>
      <c r="DO165" s="59"/>
      <c r="DP165" s="59"/>
      <c r="DQ165" s="59"/>
      <c r="DR165" s="59"/>
      <c r="DS165" s="59"/>
      <c r="DT165" s="59"/>
      <c r="DU165" s="59"/>
      <c r="DV165" s="59"/>
      <c r="DW165" s="59"/>
      <c r="DX165" s="59"/>
      <c r="DY165" s="59"/>
      <c r="DZ165" s="59"/>
      <c r="EA165" s="59"/>
      <c r="EB165" s="59"/>
      <c r="EC165" s="59"/>
      <c r="ED165" s="59"/>
      <c r="EE165" s="59"/>
      <c r="EF165" s="59"/>
      <c r="EG165" s="59"/>
      <c r="EH165" s="59"/>
      <c r="EI165" s="59"/>
      <c r="EJ165" s="59"/>
      <c r="EK165" s="59"/>
      <c r="EL165" s="59"/>
      <c r="EM165" s="59"/>
      <c r="EN165" s="59"/>
      <c r="EO165" s="59"/>
      <c r="EP165" s="59"/>
      <c r="EQ165" s="59"/>
      <c r="ER165" s="59"/>
      <c r="ES165" s="59"/>
      <c r="ET165" s="59"/>
      <c r="EU165" s="59"/>
      <c r="EV165" s="59"/>
      <c r="EW165" s="59"/>
      <c r="EX165" s="59"/>
      <c r="EY165" s="59"/>
      <c r="EZ165" s="59"/>
      <c r="FA165" s="59"/>
      <c r="FB165" s="59"/>
      <c r="FC165" s="59"/>
      <c r="FD165" s="59"/>
      <c r="FE165" s="59"/>
      <c r="FF165" s="59"/>
      <c r="FG165" s="59"/>
      <c r="FH165" s="59"/>
      <c r="FI165" s="59"/>
      <c r="FJ165" s="59"/>
      <c r="FK165" s="59"/>
      <c r="FL165" s="59"/>
      <c r="FM165" s="59"/>
      <c r="FN165" s="59"/>
      <c r="FO165" s="59"/>
      <c r="FP165" s="59"/>
      <c r="FQ165" s="59"/>
      <c r="FR165" s="59"/>
      <c r="FS165" s="59"/>
      <c r="FT165" s="59"/>
      <c r="FU165" s="59"/>
      <c r="FV165" s="59"/>
      <c r="FW165" s="59"/>
      <c r="FX165" s="59"/>
      <c r="FY165" s="59"/>
      <c r="FZ165" s="59"/>
      <c r="GA165" s="59"/>
      <c r="GB165" s="59"/>
      <c r="GC165" s="59"/>
      <c r="GD165" s="59"/>
      <c r="GE165" s="59"/>
      <c r="GF165" s="59"/>
      <c r="GG165" s="59"/>
      <c r="GH165" s="59"/>
      <c r="GI165" s="59"/>
      <c r="GJ165" s="59"/>
      <c r="GK165" s="59"/>
      <c r="GL165" s="59"/>
      <c r="GM165" s="59"/>
      <c r="GN165" s="59"/>
      <c r="GO165" s="59"/>
      <c r="GP165" s="59"/>
      <c r="GQ165" s="59"/>
      <c r="GR165" s="59"/>
      <c r="GS165" s="59"/>
      <c r="GT165" s="59"/>
      <c r="GU165" s="59"/>
      <c r="GV165" s="59"/>
      <c r="GW165" s="59"/>
      <c r="GX165" s="59"/>
      <c r="GY165" s="59"/>
      <c r="GZ165" s="59"/>
      <c r="HA165" s="59"/>
      <c r="HB165" s="59"/>
      <c r="HC165" s="59"/>
      <c r="HD165" s="59"/>
      <c r="HE165" s="59"/>
      <c r="HF165" s="59"/>
      <c r="HG165" s="59"/>
      <c r="HH165" s="59"/>
      <c r="HI165" s="59"/>
      <c r="HJ165" s="59"/>
      <c r="HK165" s="59"/>
      <c r="HL165" s="59"/>
      <c r="HM165" s="59"/>
      <c r="HN165" s="59"/>
      <c r="HO165" s="59"/>
      <c r="HP165" s="59"/>
      <c r="HQ165" s="59"/>
      <c r="HR165" s="59"/>
      <c r="HS165" s="59"/>
      <c r="HT165" s="59"/>
      <c r="HU165" s="59"/>
      <c r="HV165" s="59"/>
      <c r="HW165" s="59"/>
      <c r="HX165" s="59"/>
      <c r="HY165" s="59"/>
      <c r="HZ165" s="59"/>
      <c r="IA165" s="59"/>
      <c r="IB165" s="59"/>
      <c r="IC165" s="59"/>
      <c r="ID165" s="59"/>
      <c r="IE165" s="59"/>
      <c r="IF165" s="59"/>
      <c r="IG165" s="59"/>
      <c r="IH165" s="59"/>
      <c r="II165" s="59"/>
      <c r="IJ165" s="59"/>
      <c r="IK165" s="59"/>
      <c r="IL165" s="59"/>
      <c r="IM165" s="59"/>
      <c r="IN165" s="59"/>
      <c r="IO165" s="59"/>
      <c r="IP165" s="59"/>
      <c r="IQ165" s="59"/>
      <c r="IR165" s="59"/>
      <c r="IS165" s="59"/>
      <c r="IT165" s="59"/>
      <c r="IU165" s="59"/>
      <c r="IV165" s="59"/>
    </row>
    <row r="166" spans="1:256" s="87" customFormat="1" ht="22.5" customHeight="1">
      <c r="A166" s="51">
        <v>141</v>
      </c>
      <c r="B166" s="81" t="s">
        <v>97</v>
      </c>
      <c r="C166" s="35" t="s">
        <v>245</v>
      </c>
      <c r="D166" s="35" t="s">
        <v>246</v>
      </c>
      <c r="E166" s="35" t="s">
        <v>237</v>
      </c>
      <c r="F166" s="35" t="s">
        <v>237</v>
      </c>
      <c r="G166" s="35" t="s">
        <v>237</v>
      </c>
      <c r="H166" s="35" t="s">
        <v>237</v>
      </c>
      <c r="I166" s="35" t="s">
        <v>24</v>
      </c>
      <c r="J166" s="37" t="s">
        <v>241</v>
      </c>
      <c r="K166" s="35" t="s">
        <v>26</v>
      </c>
      <c r="L166" s="38">
        <v>99900</v>
      </c>
      <c r="M166" s="38">
        <v>99900</v>
      </c>
      <c r="N166" s="35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/>
      <c r="CR166" s="59"/>
      <c r="CS166" s="59"/>
      <c r="CT166" s="59"/>
      <c r="CU166" s="59"/>
      <c r="CV166" s="59"/>
      <c r="CW166" s="59"/>
      <c r="CX166" s="59"/>
      <c r="CY166" s="59"/>
      <c r="CZ166" s="59"/>
      <c r="DA166" s="59"/>
      <c r="DB166" s="59"/>
      <c r="DC166" s="59"/>
      <c r="DD166" s="59"/>
      <c r="DE166" s="59"/>
      <c r="DF166" s="59"/>
      <c r="DG166" s="59"/>
      <c r="DH166" s="59"/>
      <c r="DI166" s="59"/>
      <c r="DJ166" s="59"/>
      <c r="DK166" s="59"/>
      <c r="DL166" s="59"/>
      <c r="DM166" s="59"/>
      <c r="DN166" s="59"/>
      <c r="DO166" s="59"/>
      <c r="DP166" s="59"/>
      <c r="DQ166" s="59"/>
      <c r="DR166" s="59"/>
      <c r="DS166" s="59"/>
      <c r="DT166" s="59"/>
      <c r="DU166" s="59"/>
      <c r="DV166" s="59"/>
      <c r="DW166" s="59"/>
      <c r="DX166" s="59"/>
      <c r="DY166" s="59"/>
      <c r="DZ166" s="59"/>
      <c r="EA166" s="59"/>
      <c r="EB166" s="59"/>
      <c r="EC166" s="59"/>
      <c r="ED166" s="59"/>
      <c r="EE166" s="59"/>
      <c r="EF166" s="59"/>
      <c r="EG166" s="59"/>
      <c r="EH166" s="59"/>
      <c r="EI166" s="59"/>
      <c r="EJ166" s="59"/>
      <c r="EK166" s="59"/>
      <c r="EL166" s="59"/>
      <c r="EM166" s="59"/>
      <c r="EN166" s="59"/>
      <c r="EO166" s="59"/>
      <c r="EP166" s="59"/>
      <c r="EQ166" s="59"/>
      <c r="ER166" s="59"/>
      <c r="ES166" s="59"/>
      <c r="ET166" s="59"/>
      <c r="EU166" s="59"/>
      <c r="EV166" s="59"/>
      <c r="EW166" s="59"/>
      <c r="EX166" s="59"/>
      <c r="EY166" s="59"/>
      <c r="EZ166" s="59"/>
      <c r="FA166" s="59"/>
      <c r="FB166" s="59"/>
      <c r="FC166" s="59"/>
      <c r="FD166" s="59"/>
      <c r="FE166" s="59"/>
      <c r="FF166" s="59"/>
      <c r="FG166" s="59"/>
      <c r="FH166" s="59"/>
      <c r="FI166" s="59"/>
      <c r="FJ166" s="59"/>
      <c r="FK166" s="59"/>
      <c r="FL166" s="59"/>
      <c r="FM166" s="59"/>
      <c r="FN166" s="59"/>
      <c r="FO166" s="59"/>
      <c r="FP166" s="59"/>
      <c r="FQ166" s="59"/>
      <c r="FR166" s="59"/>
      <c r="FS166" s="59"/>
      <c r="FT166" s="59"/>
      <c r="FU166" s="59"/>
      <c r="FV166" s="59"/>
      <c r="FW166" s="59"/>
      <c r="FX166" s="59"/>
      <c r="FY166" s="59"/>
      <c r="FZ166" s="59"/>
      <c r="GA166" s="59"/>
      <c r="GB166" s="59"/>
      <c r="GC166" s="59"/>
      <c r="GD166" s="59"/>
      <c r="GE166" s="59"/>
      <c r="GF166" s="59"/>
      <c r="GG166" s="59"/>
      <c r="GH166" s="59"/>
      <c r="GI166" s="59"/>
      <c r="GJ166" s="59"/>
      <c r="GK166" s="59"/>
      <c r="GL166" s="59"/>
      <c r="GM166" s="59"/>
      <c r="GN166" s="59"/>
      <c r="GO166" s="59"/>
      <c r="GP166" s="59"/>
      <c r="GQ166" s="59"/>
      <c r="GR166" s="59"/>
      <c r="GS166" s="59"/>
      <c r="GT166" s="59"/>
      <c r="GU166" s="59"/>
      <c r="GV166" s="59"/>
      <c r="GW166" s="59"/>
      <c r="GX166" s="59"/>
      <c r="GY166" s="59"/>
      <c r="GZ166" s="59"/>
      <c r="HA166" s="59"/>
      <c r="HB166" s="59"/>
      <c r="HC166" s="59"/>
      <c r="HD166" s="59"/>
      <c r="HE166" s="59"/>
      <c r="HF166" s="59"/>
      <c r="HG166" s="59"/>
      <c r="HH166" s="59"/>
      <c r="HI166" s="59"/>
      <c r="HJ166" s="59"/>
      <c r="HK166" s="59"/>
      <c r="HL166" s="59"/>
      <c r="HM166" s="59"/>
      <c r="HN166" s="59"/>
      <c r="HO166" s="59"/>
      <c r="HP166" s="59"/>
      <c r="HQ166" s="59"/>
      <c r="HR166" s="59"/>
      <c r="HS166" s="59"/>
      <c r="HT166" s="59"/>
      <c r="HU166" s="59"/>
      <c r="HV166" s="59"/>
      <c r="HW166" s="59"/>
      <c r="HX166" s="59"/>
      <c r="HY166" s="59"/>
      <c r="HZ166" s="59"/>
      <c r="IA166" s="59"/>
      <c r="IB166" s="59"/>
      <c r="IC166" s="59"/>
      <c r="ID166" s="59"/>
      <c r="IE166" s="59"/>
      <c r="IF166" s="59"/>
      <c r="IG166" s="59"/>
      <c r="IH166" s="59"/>
      <c r="II166" s="59"/>
      <c r="IJ166" s="59"/>
      <c r="IK166" s="59"/>
      <c r="IL166" s="59"/>
      <c r="IM166" s="59"/>
      <c r="IN166" s="59"/>
      <c r="IO166" s="59"/>
      <c r="IP166" s="59"/>
      <c r="IQ166" s="59"/>
      <c r="IR166" s="59"/>
      <c r="IS166" s="59"/>
      <c r="IT166" s="59"/>
      <c r="IU166" s="59"/>
      <c r="IV166" s="59"/>
    </row>
    <row r="167" spans="1:256" s="87" customFormat="1" ht="22.5" customHeight="1">
      <c r="A167" s="51">
        <v>142</v>
      </c>
      <c r="B167" s="81" t="s">
        <v>98</v>
      </c>
      <c r="C167" s="35" t="s">
        <v>173</v>
      </c>
      <c r="D167" s="35" t="s">
        <v>1</v>
      </c>
      <c r="E167" s="35" t="s">
        <v>1</v>
      </c>
      <c r="F167" s="35" t="s">
        <v>1</v>
      </c>
      <c r="G167" s="35" t="s">
        <v>1</v>
      </c>
      <c r="H167" s="35" t="s">
        <v>1</v>
      </c>
      <c r="I167" s="35" t="s">
        <v>24</v>
      </c>
      <c r="J167" s="37" t="s">
        <v>174</v>
      </c>
      <c r="K167" s="35" t="s">
        <v>26</v>
      </c>
      <c r="L167" s="38">
        <v>30000</v>
      </c>
      <c r="M167" s="38">
        <v>30000</v>
      </c>
      <c r="N167" s="35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  <c r="CG167" s="59"/>
      <c r="CH167" s="59"/>
      <c r="CI167" s="59"/>
      <c r="CJ167" s="59"/>
      <c r="CK167" s="59"/>
      <c r="CL167" s="59"/>
      <c r="CM167" s="59"/>
      <c r="CN167" s="59"/>
      <c r="CO167" s="59"/>
      <c r="CP167" s="59"/>
      <c r="CQ167" s="59"/>
      <c r="CR167" s="59"/>
      <c r="CS167" s="59"/>
      <c r="CT167" s="59"/>
      <c r="CU167" s="59"/>
      <c r="CV167" s="59"/>
      <c r="CW167" s="59"/>
      <c r="CX167" s="59"/>
      <c r="CY167" s="59"/>
      <c r="CZ167" s="59"/>
      <c r="DA167" s="59"/>
      <c r="DB167" s="59"/>
      <c r="DC167" s="59"/>
      <c r="DD167" s="59"/>
      <c r="DE167" s="59"/>
      <c r="DF167" s="59"/>
      <c r="DG167" s="59"/>
      <c r="DH167" s="59"/>
      <c r="DI167" s="59"/>
      <c r="DJ167" s="59"/>
      <c r="DK167" s="59"/>
      <c r="DL167" s="59"/>
      <c r="DM167" s="59"/>
      <c r="DN167" s="59"/>
      <c r="DO167" s="59"/>
      <c r="DP167" s="59"/>
      <c r="DQ167" s="59"/>
      <c r="DR167" s="59"/>
      <c r="DS167" s="59"/>
      <c r="DT167" s="59"/>
      <c r="DU167" s="59"/>
      <c r="DV167" s="59"/>
      <c r="DW167" s="59"/>
      <c r="DX167" s="59"/>
      <c r="DY167" s="59"/>
      <c r="DZ167" s="59"/>
      <c r="EA167" s="59"/>
      <c r="EB167" s="59"/>
      <c r="EC167" s="59"/>
      <c r="ED167" s="59"/>
      <c r="EE167" s="59"/>
      <c r="EF167" s="59"/>
      <c r="EG167" s="59"/>
      <c r="EH167" s="59"/>
      <c r="EI167" s="59"/>
      <c r="EJ167" s="59"/>
      <c r="EK167" s="59"/>
      <c r="EL167" s="59"/>
      <c r="EM167" s="59"/>
      <c r="EN167" s="59"/>
      <c r="EO167" s="59"/>
      <c r="EP167" s="59"/>
      <c r="EQ167" s="59"/>
      <c r="ER167" s="59"/>
      <c r="ES167" s="59"/>
      <c r="ET167" s="59"/>
      <c r="EU167" s="59"/>
      <c r="EV167" s="59"/>
      <c r="EW167" s="59"/>
      <c r="EX167" s="59"/>
      <c r="EY167" s="59"/>
      <c r="EZ167" s="59"/>
      <c r="FA167" s="59"/>
      <c r="FB167" s="59"/>
      <c r="FC167" s="59"/>
      <c r="FD167" s="59"/>
      <c r="FE167" s="59"/>
      <c r="FF167" s="59"/>
      <c r="FG167" s="59"/>
      <c r="FH167" s="59"/>
      <c r="FI167" s="59"/>
      <c r="FJ167" s="59"/>
      <c r="FK167" s="59"/>
      <c r="FL167" s="59"/>
      <c r="FM167" s="59"/>
      <c r="FN167" s="59"/>
      <c r="FO167" s="59"/>
      <c r="FP167" s="59"/>
      <c r="FQ167" s="59"/>
      <c r="FR167" s="59"/>
      <c r="FS167" s="59"/>
      <c r="FT167" s="59"/>
      <c r="FU167" s="59"/>
      <c r="FV167" s="59"/>
      <c r="FW167" s="59"/>
      <c r="FX167" s="59"/>
      <c r="FY167" s="59"/>
      <c r="FZ167" s="59"/>
      <c r="GA167" s="59"/>
      <c r="GB167" s="59"/>
      <c r="GC167" s="59"/>
      <c r="GD167" s="59"/>
      <c r="GE167" s="59"/>
      <c r="GF167" s="59"/>
      <c r="GG167" s="59"/>
      <c r="GH167" s="59"/>
      <c r="GI167" s="59"/>
      <c r="GJ167" s="59"/>
      <c r="GK167" s="59"/>
      <c r="GL167" s="59"/>
      <c r="GM167" s="59"/>
      <c r="GN167" s="59"/>
      <c r="GO167" s="59"/>
      <c r="GP167" s="59"/>
      <c r="GQ167" s="59"/>
      <c r="GR167" s="59"/>
      <c r="GS167" s="59"/>
      <c r="GT167" s="59"/>
      <c r="GU167" s="59"/>
      <c r="GV167" s="59"/>
      <c r="GW167" s="59"/>
      <c r="GX167" s="59"/>
      <c r="GY167" s="59"/>
      <c r="GZ167" s="59"/>
      <c r="HA167" s="59"/>
      <c r="HB167" s="59"/>
      <c r="HC167" s="59"/>
      <c r="HD167" s="59"/>
      <c r="HE167" s="59"/>
      <c r="HF167" s="59"/>
      <c r="HG167" s="59"/>
      <c r="HH167" s="59"/>
      <c r="HI167" s="59"/>
      <c r="HJ167" s="59"/>
      <c r="HK167" s="59"/>
      <c r="HL167" s="59"/>
      <c r="HM167" s="59"/>
      <c r="HN167" s="59"/>
      <c r="HO167" s="59"/>
      <c r="HP167" s="59"/>
      <c r="HQ167" s="59"/>
      <c r="HR167" s="59"/>
      <c r="HS167" s="59"/>
      <c r="HT167" s="59"/>
      <c r="HU167" s="59"/>
      <c r="HV167" s="59"/>
      <c r="HW167" s="59"/>
      <c r="HX167" s="59"/>
      <c r="HY167" s="59"/>
      <c r="HZ167" s="59"/>
      <c r="IA167" s="59"/>
      <c r="IB167" s="59"/>
      <c r="IC167" s="59"/>
      <c r="ID167" s="59"/>
      <c r="IE167" s="59"/>
      <c r="IF167" s="59"/>
      <c r="IG167" s="59"/>
      <c r="IH167" s="59"/>
      <c r="II167" s="59"/>
      <c r="IJ167" s="59"/>
      <c r="IK167" s="59"/>
      <c r="IL167" s="59"/>
      <c r="IM167" s="59"/>
      <c r="IN167" s="59"/>
      <c r="IO167" s="59"/>
      <c r="IP167" s="59"/>
      <c r="IQ167" s="59"/>
      <c r="IR167" s="59"/>
      <c r="IS167" s="59"/>
      <c r="IT167" s="59"/>
      <c r="IU167" s="59"/>
      <c r="IV167" s="59"/>
    </row>
    <row r="168" spans="1:256" s="87" customFormat="1" ht="22.5" customHeight="1">
      <c r="A168" s="51">
        <v>143</v>
      </c>
      <c r="B168" s="81" t="s">
        <v>98</v>
      </c>
      <c r="C168" s="35" t="s">
        <v>299</v>
      </c>
      <c r="D168" s="35" t="s">
        <v>1</v>
      </c>
      <c r="E168" s="35" t="s">
        <v>1</v>
      </c>
      <c r="F168" s="35" t="s">
        <v>1</v>
      </c>
      <c r="G168" s="35" t="s">
        <v>1</v>
      </c>
      <c r="H168" s="35" t="s">
        <v>1</v>
      </c>
      <c r="I168" s="35" t="s">
        <v>134</v>
      </c>
      <c r="J168" s="37" t="s">
        <v>302</v>
      </c>
      <c r="K168" s="35" t="s">
        <v>26</v>
      </c>
      <c r="L168" s="38">
        <v>45000</v>
      </c>
      <c r="M168" s="38">
        <v>45000</v>
      </c>
      <c r="N168" s="55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  <c r="CG168" s="59"/>
      <c r="CH168" s="59"/>
      <c r="CI168" s="59"/>
      <c r="CJ168" s="59"/>
      <c r="CK168" s="59"/>
      <c r="CL168" s="59"/>
      <c r="CM168" s="59"/>
      <c r="CN168" s="59"/>
      <c r="CO168" s="59"/>
      <c r="CP168" s="59"/>
      <c r="CQ168" s="59"/>
      <c r="CR168" s="59"/>
      <c r="CS168" s="59"/>
      <c r="CT168" s="59"/>
      <c r="CU168" s="59"/>
      <c r="CV168" s="59"/>
      <c r="CW168" s="59"/>
      <c r="CX168" s="59"/>
      <c r="CY168" s="59"/>
      <c r="CZ168" s="59"/>
      <c r="DA168" s="59"/>
      <c r="DB168" s="59"/>
      <c r="DC168" s="59"/>
      <c r="DD168" s="59"/>
      <c r="DE168" s="59"/>
      <c r="DF168" s="59"/>
      <c r="DG168" s="59"/>
      <c r="DH168" s="59"/>
      <c r="DI168" s="59"/>
      <c r="DJ168" s="59"/>
      <c r="DK168" s="59"/>
      <c r="DL168" s="59"/>
      <c r="DM168" s="59"/>
      <c r="DN168" s="59"/>
      <c r="DO168" s="59"/>
      <c r="DP168" s="59"/>
      <c r="DQ168" s="59"/>
      <c r="DR168" s="59"/>
      <c r="DS168" s="59"/>
      <c r="DT168" s="59"/>
      <c r="DU168" s="59"/>
      <c r="DV168" s="59"/>
      <c r="DW168" s="59"/>
      <c r="DX168" s="59"/>
      <c r="DY168" s="59"/>
      <c r="DZ168" s="59"/>
      <c r="EA168" s="59"/>
      <c r="EB168" s="59"/>
      <c r="EC168" s="59"/>
      <c r="ED168" s="59"/>
      <c r="EE168" s="59"/>
      <c r="EF168" s="59"/>
      <c r="EG168" s="59"/>
      <c r="EH168" s="59"/>
      <c r="EI168" s="59"/>
      <c r="EJ168" s="59"/>
      <c r="EK168" s="59"/>
      <c r="EL168" s="59"/>
      <c r="EM168" s="59"/>
      <c r="EN168" s="59"/>
      <c r="EO168" s="59"/>
      <c r="EP168" s="59"/>
      <c r="EQ168" s="59"/>
      <c r="ER168" s="59"/>
      <c r="ES168" s="59"/>
      <c r="ET168" s="59"/>
      <c r="EU168" s="59"/>
      <c r="EV168" s="59"/>
      <c r="EW168" s="59"/>
      <c r="EX168" s="59"/>
      <c r="EY168" s="59"/>
      <c r="EZ168" s="59"/>
      <c r="FA168" s="59"/>
      <c r="FB168" s="59"/>
      <c r="FC168" s="59"/>
      <c r="FD168" s="59"/>
      <c r="FE168" s="59"/>
      <c r="FF168" s="59"/>
      <c r="FG168" s="59"/>
      <c r="FH168" s="59"/>
      <c r="FI168" s="59"/>
      <c r="FJ168" s="59"/>
      <c r="FK168" s="59"/>
      <c r="FL168" s="59"/>
      <c r="FM168" s="59"/>
      <c r="FN168" s="59"/>
      <c r="FO168" s="59"/>
      <c r="FP168" s="59"/>
      <c r="FQ168" s="59"/>
      <c r="FR168" s="59"/>
      <c r="FS168" s="59"/>
      <c r="FT168" s="59"/>
      <c r="FU168" s="59"/>
      <c r="FV168" s="59"/>
      <c r="FW168" s="59"/>
      <c r="FX168" s="59"/>
      <c r="FY168" s="59"/>
      <c r="FZ168" s="59"/>
      <c r="GA168" s="59"/>
      <c r="GB168" s="59"/>
      <c r="GC168" s="59"/>
      <c r="GD168" s="59"/>
      <c r="GE168" s="59"/>
      <c r="GF168" s="59"/>
      <c r="GG168" s="59"/>
      <c r="GH168" s="59"/>
      <c r="GI168" s="59"/>
      <c r="GJ168" s="59"/>
      <c r="GK168" s="59"/>
      <c r="GL168" s="59"/>
      <c r="GM168" s="59"/>
      <c r="GN168" s="59"/>
      <c r="GO168" s="59"/>
      <c r="GP168" s="59"/>
      <c r="GQ168" s="59"/>
      <c r="GR168" s="59"/>
      <c r="GS168" s="59"/>
      <c r="GT168" s="59"/>
      <c r="GU168" s="59"/>
      <c r="GV168" s="59"/>
      <c r="GW168" s="59"/>
      <c r="GX168" s="59"/>
      <c r="GY168" s="59"/>
      <c r="GZ168" s="59"/>
      <c r="HA168" s="59"/>
      <c r="HB168" s="59"/>
      <c r="HC168" s="59"/>
      <c r="HD168" s="59"/>
      <c r="HE168" s="59"/>
      <c r="HF168" s="59"/>
      <c r="HG168" s="59"/>
      <c r="HH168" s="59"/>
      <c r="HI168" s="59"/>
      <c r="HJ168" s="59"/>
      <c r="HK168" s="59"/>
      <c r="HL168" s="59"/>
      <c r="HM168" s="59"/>
      <c r="HN168" s="59"/>
      <c r="HO168" s="59"/>
      <c r="HP168" s="59"/>
      <c r="HQ168" s="59"/>
      <c r="HR168" s="59"/>
      <c r="HS168" s="59"/>
      <c r="HT168" s="59"/>
      <c r="HU168" s="59"/>
      <c r="HV168" s="59"/>
      <c r="HW168" s="59"/>
      <c r="HX168" s="59"/>
      <c r="HY168" s="59"/>
      <c r="HZ168" s="59"/>
      <c r="IA168" s="59"/>
      <c r="IB168" s="59"/>
      <c r="IC168" s="59"/>
      <c r="ID168" s="59"/>
      <c r="IE168" s="59"/>
      <c r="IF168" s="59"/>
      <c r="IG168" s="59"/>
      <c r="IH168" s="59"/>
      <c r="II168" s="59"/>
      <c r="IJ168" s="59"/>
      <c r="IK168" s="59"/>
      <c r="IL168" s="59"/>
      <c r="IM168" s="59"/>
      <c r="IN168" s="59"/>
      <c r="IO168" s="59"/>
      <c r="IP168" s="59"/>
      <c r="IQ168" s="59"/>
      <c r="IR168" s="59"/>
      <c r="IS168" s="59"/>
      <c r="IT168" s="59"/>
      <c r="IU168" s="59"/>
      <c r="IV168" s="59"/>
    </row>
    <row r="169" spans="1:256" s="87" customFormat="1" ht="22.5" customHeight="1">
      <c r="A169" s="51">
        <v>144</v>
      </c>
      <c r="B169" s="81" t="s">
        <v>98</v>
      </c>
      <c r="C169" s="35" t="s">
        <v>300</v>
      </c>
      <c r="D169" s="35" t="s">
        <v>1</v>
      </c>
      <c r="E169" s="35" t="s">
        <v>1</v>
      </c>
      <c r="F169" s="35" t="s">
        <v>1</v>
      </c>
      <c r="G169" s="35" t="s">
        <v>1</v>
      </c>
      <c r="H169" s="35" t="s">
        <v>1</v>
      </c>
      <c r="I169" s="35" t="s">
        <v>134</v>
      </c>
      <c r="J169" s="37" t="s">
        <v>302</v>
      </c>
      <c r="K169" s="35" t="s">
        <v>26</v>
      </c>
      <c r="L169" s="38">
        <v>45000</v>
      </c>
      <c r="M169" s="38">
        <v>45000</v>
      </c>
      <c r="N169" s="55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59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  <c r="CG169" s="59"/>
      <c r="CH169" s="59"/>
      <c r="CI169" s="59"/>
      <c r="CJ169" s="59"/>
      <c r="CK169" s="59"/>
      <c r="CL169" s="59"/>
      <c r="CM169" s="59"/>
      <c r="CN169" s="59"/>
      <c r="CO169" s="59"/>
      <c r="CP169" s="59"/>
      <c r="CQ169" s="59"/>
      <c r="CR169" s="59"/>
      <c r="CS169" s="59"/>
      <c r="CT169" s="59"/>
      <c r="CU169" s="59"/>
      <c r="CV169" s="59"/>
      <c r="CW169" s="59"/>
      <c r="CX169" s="59"/>
      <c r="CY169" s="59"/>
      <c r="CZ169" s="59"/>
      <c r="DA169" s="59"/>
      <c r="DB169" s="59"/>
      <c r="DC169" s="59"/>
      <c r="DD169" s="59"/>
      <c r="DE169" s="59"/>
      <c r="DF169" s="59"/>
      <c r="DG169" s="59"/>
      <c r="DH169" s="59"/>
      <c r="DI169" s="59"/>
      <c r="DJ169" s="59"/>
      <c r="DK169" s="59"/>
      <c r="DL169" s="59"/>
      <c r="DM169" s="59"/>
      <c r="DN169" s="59"/>
      <c r="DO169" s="59"/>
      <c r="DP169" s="59"/>
      <c r="DQ169" s="59"/>
      <c r="DR169" s="59"/>
      <c r="DS169" s="59"/>
      <c r="DT169" s="59"/>
      <c r="DU169" s="59"/>
      <c r="DV169" s="59"/>
      <c r="DW169" s="59"/>
      <c r="DX169" s="59"/>
      <c r="DY169" s="59"/>
      <c r="DZ169" s="59"/>
      <c r="EA169" s="59"/>
      <c r="EB169" s="59"/>
      <c r="EC169" s="59"/>
      <c r="ED169" s="59"/>
      <c r="EE169" s="59"/>
      <c r="EF169" s="59"/>
      <c r="EG169" s="59"/>
      <c r="EH169" s="59"/>
      <c r="EI169" s="59"/>
      <c r="EJ169" s="59"/>
      <c r="EK169" s="59"/>
      <c r="EL169" s="59"/>
      <c r="EM169" s="59"/>
      <c r="EN169" s="59"/>
      <c r="EO169" s="59"/>
      <c r="EP169" s="59"/>
      <c r="EQ169" s="59"/>
      <c r="ER169" s="59"/>
      <c r="ES169" s="59"/>
      <c r="ET169" s="59"/>
      <c r="EU169" s="59"/>
      <c r="EV169" s="59"/>
      <c r="EW169" s="59"/>
      <c r="EX169" s="59"/>
      <c r="EY169" s="59"/>
      <c r="EZ169" s="59"/>
      <c r="FA169" s="59"/>
      <c r="FB169" s="59"/>
      <c r="FC169" s="59"/>
      <c r="FD169" s="59"/>
      <c r="FE169" s="59"/>
      <c r="FF169" s="59"/>
      <c r="FG169" s="59"/>
      <c r="FH169" s="59"/>
      <c r="FI169" s="59"/>
      <c r="FJ169" s="59"/>
      <c r="FK169" s="59"/>
      <c r="FL169" s="59"/>
      <c r="FM169" s="59"/>
      <c r="FN169" s="59"/>
      <c r="FO169" s="59"/>
      <c r="FP169" s="59"/>
      <c r="FQ169" s="59"/>
      <c r="FR169" s="59"/>
      <c r="FS169" s="59"/>
      <c r="FT169" s="59"/>
      <c r="FU169" s="59"/>
      <c r="FV169" s="59"/>
      <c r="FW169" s="59"/>
      <c r="FX169" s="59"/>
      <c r="FY169" s="59"/>
      <c r="FZ169" s="59"/>
      <c r="GA169" s="59"/>
      <c r="GB169" s="59"/>
      <c r="GC169" s="59"/>
      <c r="GD169" s="59"/>
      <c r="GE169" s="59"/>
      <c r="GF169" s="59"/>
      <c r="GG169" s="59"/>
      <c r="GH169" s="59"/>
      <c r="GI169" s="59"/>
      <c r="GJ169" s="59"/>
      <c r="GK169" s="59"/>
      <c r="GL169" s="59"/>
      <c r="GM169" s="59"/>
      <c r="GN169" s="59"/>
      <c r="GO169" s="59"/>
      <c r="GP169" s="59"/>
      <c r="GQ169" s="59"/>
      <c r="GR169" s="59"/>
      <c r="GS169" s="59"/>
      <c r="GT169" s="59"/>
      <c r="GU169" s="59"/>
      <c r="GV169" s="59"/>
      <c r="GW169" s="59"/>
      <c r="GX169" s="59"/>
      <c r="GY169" s="59"/>
      <c r="GZ169" s="59"/>
      <c r="HA169" s="59"/>
      <c r="HB169" s="59"/>
      <c r="HC169" s="59"/>
      <c r="HD169" s="59"/>
      <c r="HE169" s="59"/>
      <c r="HF169" s="59"/>
      <c r="HG169" s="59"/>
      <c r="HH169" s="59"/>
      <c r="HI169" s="59"/>
      <c r="HJ169" s="59"/>
      <c r="HK169" s="59"/>
      <c r="HL169" s="59"/>
      <c r="HM169" s="59"/>
      <c r="HN169" s="59"/>
      <c r="HO169" s="59"/>
      <c r="HP169" s="59"/>
      <c r="HQ169" s="59"/>
      <c r="HR169" s="59"/>
      <c r="HS169" s="59"/>
      <c r="HT169" s="59"/>
      <c r="HU169" s="59"/>
      <c r="HV169" s="59"/>
      <c r="HW169" s="59"/>
      <c r="HX169" s="59"/>
      <c r="HY169" s="59"/>
      <c r="HZ169" s="59"/>
      <c r="IA169" s="59"/>
      <c r="IB169" s="59"/>
      <c r="IC169" s="59"/>
      <c r="ID169" s="59"/>
      <c r="IE169" s="59"/>
      <c r="IF169" s="59"/>
      <c r="IG169" s="59"/>
      <c r="IH169" s="59"/>
      <c r="II169" s="59"/>
      <c r="IJ169" s="59"/>
      <c r="IK169" s="59"/>
      <c r="IL169" s="59"/>
      <c r="IM169" s="59"/>
      <c r="IN169" s="59"/>
      <c r="IO169" s="59"/>
      <c r="IP169" s="59"/>
      <c r="IQ169" s="59"/>
      <c r="IR169" s="59"/>
      <c r="IS169" s="59"/>
      <c r="IT169" s="59"/>
      <c r="IU169" s="59"/>
      <c r="IV169" s="59"/>
    </row>
    <row r="170" spans="1:256" s="87" customFormat="1" ht="22.5" customHeight="1">
      <c r="A170" s="51">
        <v>145</v>
      </c>
      <c r="B170" s="81" t="s">
        <v>98</v>
      </c>
      <c r="C170" s="35" t="s">
        <v>301</v>
      </c>
      <c r="D170" s="35" t="s">
        <v>1</v>
      </c>
      <c r="E170" s="35" t="s">
        <v>1</v>
      </c>
      <c r="F170" s="35" t="s">
        <v>1</v>
      </c>
      <c r="G170" s="35" t="s">
        <v>1</v>
      </c>
      <c r="H170" s="35" t="s">
        <v>1</v>
      </c>
      <c r="I170" s="35" t="s">
        <v>134</v>
      </c>
      <c r="J170" s="37" t="s">
        <v>302</v>
      </c>
      <c r="K170" s="35" t="s">
        <v>26</v>
      </c>
      <c r="L170" s="38">
        <v>45000</v>
      </c>
      <c r="M170" s="38">
        <v>45000</v>
      </c>
      <c r="N170" s="55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  <c r="CG170" s="59"/>
      <c r="CH170" s="59"/>
      <c r="CI170" s="59"/>
      <c r="CJ170" s="59"/>
      <c r="CK170" s="59"/>
      <c r="CL170" s="59"/>
      <c r="CM170" s="59"/>
      <c r="CN170" s="59"/>
      <c r="CO170" s="59"/>
      <c r="CP170" s="59"/>
      <c r="CQ170" s="59"/>
      <c r="CR170" s="59"/>
      <c r="CS170" s="59"/>
      <c r="CT170" s="59"/>
      <c r="CU170" s="59"/>
      <c r="CV170" s="59"/>
      <c r="CW170" s="59"/>
      <c r="CX170" s="59"/>
      <c r="CY170" s="59"/>
      <c r="CZ170" s="59"/>
      <c r="DA170" s="59"/>
      <c r="DB170" s="59"/>
      <c r="DC170" s="59"/>
      <c r="DD170" s="59"/>
      <c r="DE170" s="59"/>
      <c r="DF170" s="59"/>
      <c r="DG170" s="59"/>
      <c r="DH170" s="59"/>
      <c r="DI170" s="59"/>
      <c r="DJ170" s="59"/>
      <c r="DK170" s="59"/>
      <c r="DL170" s="59"/>
      <c r="DM170" s="59"/>
      <c r="DN170" s="59"/>
      <c r="DO170" s="59"/>
      <c r="DP170" s="59"/>
      <c r="DQ170" s="59"/>
      <c r="DR170" s="59"/>
      <c r="DS170" s="59"/>
      <c r="DT170" s="59"/>
      <c r="DU170" s="59"/>
      <c r="DV170" s="59"/>
      <c r="DW170" s="59"/>
      <c r="DX170" s="59"/>
      <c r="DY170" s="59"/>
      <c r="DZ170" s="59"/>
      <c r="EA170" s="59"/>
      <c r="EB170" s="59"/>
      <c r="EC170" s="59"/>
      <c r="ED170" s="59"/>
      <c r="EE170" s="59"/>
      <c r="EF170" s="59"/>
      <c r="EG170" s="59"/>
      <c r="EH170" s="59"/>
      <c r="EI170" s="59"/>
      <c r="EJ170" s="59"/>
      <c r="EK170" s="59"/>
      <c r="EL170" s="59"/>
      <c r="EM170" s="59"/>
      <c r="EN170" s="59"/>
      <c r="EO170" s="59"/>
      <c r="EP170" s="59"/>
      <c r="EQ170" s="59"/>
      <c r="ER170" s="59"/>
      <c r="ES170" s="59"/>
      <c r="ET170" s="59"/>
      <c r="EU170" s="59"/>
      <c r="EV170" s="59"/>
      <c r="EW170" s="59"/>
      <c r="EX170" s="59"/>
      <c r="EY170" s="59"/>
      <c r="EZ170" s="59"/>
      <c r="FA170" s="59"/>
      <c r="FB170" s="59"/>
      <c r="FC170" s="59"/>
      <c r="FD170" s="59"/>
      <c r="FE170" s="59"/>
      <c r="FF170" s="59"/>
      <c r="FG170" s="59"/>
      <c r="FH170" s="59"/>
      <c r="FI170" s="59"/>
      <c r="FJ170" s="59"/>
      <c r="FK170" s="59"/>
      <c r="FL170" s="59"/>
      <c r="FM170" s="59"/>
      <c r="FN170" s="59"/>
      <c r="FO170" s="59"/>
      <c r="FP170" s="59"/>
      <c r="FQ170" s="59"/>
      <c r="FR170" s="59"/>
      <c r="FS170" s="59"/>
      <c r="FT170" s="59"/>
      <c r="FU170" s="59"/>
      <c r="FV170" s="59"/>
      <c r="FW170" s="59"/>
      <c r="FX170" s="59"/>
      <c r="FY170" s="59"/>
      <c r="FZ170" s="59"/>
      <c r="GA170" s="59"/>
      <c r="GB170" s="59"/>
      <c r="GC170" s="59"/>
      <c r="GD170" s="59"/>
      <c r="GE170" s="59"/>
      <c r="GF170" s="59"/>
      <c r="GG170" s="59"/>
      <c r="GH170" s="59"/>
      <c r="GI170" s="59"/>
      <c r="GJ170" s="59"/>
      <c r="GK170" s="59"/>
      <c r="GL170" s="59"/>
      <c r="GM170" s="59"/>
      <c r="GN170" s="59"/>
      <c r="GO170" s="59"/>
      <c r="GP170" s="59"/>
      <c r="GQ170" s="59"/>
      <c r="GR170" s="59"/>
      <c r="GS170" s="59"/>
      <c r="GT170" s="59"/>
      <c r="GU170" s="59"/>
      <c r="GV170" s="59"/>
      <c r="GW170" s="59"/>
      <c r="GX170" s="59"/>
      <c r="GY170" s="59"/>
      <c r="GZ170" s="59"/>
      <c r="HA170" s="59"/>
      <c r="HB170" s="59"/>
      <c r="HC170" s="59"/>
      <c r="HD170" s="59"/>
      <c r="HE170" s="59"/>
      <c r="HF170" s="59"/>
      <c r="HG170" s="59"/>
      <c r="HH170" s="59"/>
      <c r="HI170" s="59"/>
      <c r="HJ170" s="59"/>
      <c r="HK170" s="59"/>
      <c r="HL170" s="59"/>
      <c r="HM170" s="59"/>
      <c r="HN170" s="59"/>
      <c r="HO170" s="59"/>
      <c r="HP170" s="59"/>
      <c r="HQ170" s="59"/>
      <c r="HR170" s="59"/>
      <c r="HS170" s="59"/>
      <c r="HT170" s="59"/>
      <c r="HU170" s="59"/>
      <c r="HV170" s="59"/>
      <c r="HW170" s="59"/>
      <c r="HX170" s="59"/>
      <c r="HY170" s="59"/>
      <c r="HZ170" s="59"/>
      <c r="IA170" s="59"/>
      <c r="IB170" s="59"/>
      <c r="IC170" s="59"/>
      <c r="ID170" s="59"/>
      <c r="IE170" s="59"/>
      <c r="IF170" s="59"/>
      <c r="IG170" s="59"/>
      <c r="IH170" s="59"/>
      <c r="II170" s="59"/>
      <c r="IJ170" s="59"/>
      <c r="IK170" s="59"/>
      <c r="IL170" s="59"/>
      <c r="IM170" s="59"/>
      <c r="IN170" s="59"/>
      <c r="IO170" s="59"/>
      <c r="IP170" s="59"/>
      <c r="IQ170" s="59"/>
      <c r="IR170" s="59"/>
      <c r="IS170" s="59"/>
      <c r="IT170" s="59"/>
      <c r="IU170" s="59"/>
      <c r="IV170" s="59"/>
    </row>
    <row r="171" spans="1:256" s="87" customFormat="1" ht="22.5" customHeight="1">
      <c r="A171" s="51">
        <v>146</v>
      </c>
      <c r="B171" s="81" t="s">
        <v>98</v>
      </c>
      <c r="C171" s="35" t="s">
        <v>393</v>
      </c>
      <c r="D171" s="35" t="s">
        <v>1</v>
      </c>
      <c r="E171" s="35" t="s">
        <v>1</v>
      </c>
      <c r="F171" s="35" t="s">
        <v>1</v>
      </c>
      <c r="G171" s="35" t="s">
        <v>1</v>
      </c>
      <c r="H171" s="35" t="s">
        <v>1</v>
      </c>
      <c r="I171" s="35" t="s">
        <v>24</v>
      </c>
      <c r="J171" s="37" t="s">
        <v>391</v>
      </c>
      <c r="K171" s="35" t="s">
        <v>26</v>
      </c>
      <c r="L171" s="38">
        <v>60000</v>
      </c>
      <c r="M171" s="38">
        <v>60000</v>
      </c>
      <c r="N171" s="55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  <c r="CG171" s="59"/>
      <c r="CH171" s="59"/>
      <c r="CI171" s="59"/>
      <c r="CJ171" s="59"/>
      <c r="CK171" s="59"/>
      <c r="CL171" s="59"/>
      <c r="CM171" s="59"/>
      <c r="CN171" s="59"/>
      <c r="CO171" s="59"/>
      <c r="CP171" s="59"/>
      <c r="CQ171" s="59"/>
      <c r="CR171" s="59"/>
      <c r="CS171" s="59"/>
      <c r="CT171" s="59"/>
      <c r="CU171" s="59"/>
      <c r="CV171" s="59"/>
      <c r="CW171" s="59"/>
      <c r="CX171" s="59"/>
      <c r="CY171" s="59"/>
      <c r="CZ171" s="59"/>
      <c r="DA171" s="59"/>
      <c r="DB171" s="59"/>
      <c r="DC171" s="59"/>
      <c r="DD171" s="59"/>
      <c r="DE171" s="59"/>
      <c r="DF171" s="59"/>
      <c r="DG171" s="59"/>
      <c r="DH171" s="59"/>
      <c r="DI171" s="59"/>
      <c r="DJ171" s="59"/>
      <c r="DK171" s="59"/>
      <c r="DL171" s="59"/>
      <c r="DM171" s="59"/>
      <c r="DN171" s="59"/>
      <c r="DO171" s="59"/>
      <c r="DP171" s="59"/>
      <c r="DQ171" s="59"/>
      <c r="DR171" s="59"/>
      <c r="DS171" s="59"/>
      <c r="DT171" s="59"/>
      <c r="DU171" s="59"/>
      <c r="DV171" s="59"/>
      <c r="DW171" s="59"/>
      <c r="DX171" s="59"/>
      <c r="DY171" s="59"/>
      <c r="DZ171" s="59"/>
      <c r="EA171" s="59"/>
      <c r="EB171" s="59"/>
      <c r="EC171" s="59"/>
      <c r="ED171" s="59"/>
      <c r="EE171" s="59"/>
      <c r="EF171" s="59"/>
      <c r="EG171" s="59"/>
      <c r="EH171" s="59"/>
      <c r="EI171" s="59"/>
      <c r="EJ171" s="59"/>
      <c r="EK171" s="59"/>
      <c r="EL171" s="59"/>
      <c r="EM171" s="59"/>
      <c r="EN171" s="59"/>
      <c r="EO171" s="59"/>
      <c r="EP171" s="59"/>
      <c r="EQ171" s="59"/>
      <c r="ER171" s="59"/>
      <c r="ES171" s="59"/>
      <c r="ET171" s="59"/>
      <c r="EU171" s="59"/>
      <c r="EV171" s="59"/>
      <c r="EW171" s="59"/>
      <c r="EX171" s="59"/>
      <c r="EY171" s="59"/>
      <c r="EZ171" s="59"/>
      <c r="FA171" s="59"/>
      <c r="FB171" s="59"/>
      <c r="FC171" s="59"/>
      <c r="FD171" s="59"/>
      <c r="FE171" s="59"/>
      <c r="FF171" s="59"/>
      <c r="FG171" s="59"/>
      <c r="FH171" s="59"/>
      <c r="FI171" s="59"/>
      <c r="FJ171" s="59"/>
      <c r="FK171" s="59"/>
      <c r="FL171" s="59"/>
      <c r="FM171" s="59"/>
      <c r="FN171" s="59"/>
      <c r="FO171" s="59"/>
      <c r="FP171" s="59"/>
      <c r="FQ171" s="59"/>
      <c r="FR171" s="59"/>
      <c r="FS171" s="59"/>
      <c r="FT171" s="59"/>
      <c r="FU171" s="59"/>
      <c r="FV171" s="59"/>
      <c r="FW171" s="59"/>
      <c r="FX171" s="59"/>
      <c r="FY171" s="59"/>
      <c r="FZ171" s="59"/>
      <c r="GA171" s="59"/>
      <c r="GB171" s="59"/>
      <c r="GC171" s="59"/>
      <c r="GD171" s="59"/>
      <c r="GE171" s="59"/>
      <c r="GF171" s="59"/>
      <c r="GG171" s="59"/>
      <c r="GH171" s="59"/>
      <c r="GI171" s="59"/>
      <c r="GJ171" s="59"/>
      <c r="GK171" s="59"/>
      <c r="GL171" s="59"/>
      <c r="GM171" s="59"/>
      <c r="GN171" s="59"/>
      <c r="GO171" s="59"/>
      <c r="GP171" s="59"/>
      <c r="GQ171" s="59"/>
      <c r="GR171" s="59"/>
      <c r="GS171" s="59"/>
      <c r="GT171" s="59"/>
      <c r="GU171" s="59"/>
      <c r="GV171" s="59"/>
      <c r="GW171" s="59"/>
      <c r="GX171" s="59"/>
      <c r="GY171" s="59"/>
      <c r="GZ171" s="59"/>
      <c r="HA171" s="59"/>
      <c r="HB171" s="59"/>
      <c r="HC171" s="59"/>
      <c r="HD171" s="59"/>
      <c r="HE171" s="59"/>
      <c r="HF171" s="59"/>
      <c r="HG171" s="59"/>
      <c r="HH171" s="59"/>
      <c r="HI171" s="59"/>
      <c r="HJ171" s="59"/>
      <c r="HK171" s="59"/>
      <c r="HL171" s="59"/>
      <c r="HM171" s="59"/>
      <c r="HN171" s="59"/>
      <c r="HO171" s="59"/>
      <c r="HP171" s="59"/>
      <c r="HQ171" s="59"/>
      <c r="HR171" s="59"/>
      <c r="HS171" s="59"/>
      <c r="HT171" s="59"/>
      <c r="HU171" s="59"/>
      <c r="HV171" s="59"/>
      <c r="HW171" s="59"/>
      <c r="HX171" s="59"/>
      <c r="HY171" s="59"/>
      <c r="HZ171" s="59"/>
      <c r="IA171" s="59"/>
      <c r="IB171" s="59"/>
      <c r="IC171" s="59"/>
      <c r="ID171" s="59"/>
      <c r="IE171" s="59"/>
      <c r="IF171" s="59"/>
      <c r="IG171" s="59"/>
      <c r="IH171" s="59"/>
      <c r="II171" s="59"/>
      <c r="IJ171" s="59"/>
      <c r="IK171" s="59"/>
      <c r="IL171" s="59"/>
      <c r="IM171" s="59"/>
      <c r="IN171" s="59"/>
      <c r="IO171" s="59"/>
      <c r="IP171" s="59"/>
      <c r="IQ171" s="59"/>
      <c r="IR171" s="59"/>
      <c r="IS171" s="59"/>
      <c r="IT171" s="59"/>
      <c r="IU171" s="59"/>
      <c r="IV171" s="59"/>
    </row>
    <row r="172" spans="1:256" s="87" customFormat="1" ht="22.5" customHeight="1">
      <c r="A172" s="51">
        <v>147</v>
      </c>
      <c r="B172" s="81" t="s">
        <v>98</v>
      </c>
      <c r="C172" s="35" t="s">
        <v>394</v>
      </c>
      <c r="D172" s="35" t="s">
        <v>1</v>
      </c>
      <c r="E172" s="35" t="s">
        <v>1</v>
      </c>
      <c r="F172" s="35" t="s">
        <v>1</v>
      </c>
      <c r="G172" s="35" t="s">
        <v>1</v>
      </c>
      <c r="H172" s="35" t="s">
        <v>1</v>
      </c>
      <c r="I172" s="35" t="s">
        <v>24</v>
      </c>
      <c r="J172" s="37" t="s">
        <v>392</v>
      </c>
      <c r="K172" s="35" t="s">
        <v>26</v>
      </c>
      <c r="L172" s="38">
        <v>31500</v>
      </c>
      <c r="M172" s="38">
        <v>31500</v>
      </c>
      <c r="N172" s="55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  <c r="CG172" s="59"/>
      <c r="CH172" s="59"/>
      <c r="CI172" s="59"/>
      <c r="CJ172" s="59"/>
      <c r="CK172" s="59"/>
      <c r="CL172" s="59"/>
      <c r="CM172" s="59"/>
      <c r="CN172" s="59"/>
      <c r="CO172" s="59"/>
      <c r="CP172" s="59"/>
      <c r="CQ172" s="59"/>
      <c r="CR172" s="59"/>
      <c r="CS172" s="59"/>
      <c r="CT172" s="59"/>
      <c r="CU172" s="59"/>
      <c r="CV172" s="59"/>
      <c r="CW172" s="59"/>
      <c r="CX172" s="59"/>
      <c r="CY172" s="59"/>
      <c r="CZ172" s="59"/>
      <c r="DA172" s="59"/>
      <c r="DB172" s="59"/>
      <c r="DC172" s="59"/>
      <c r="DD172" s="59"/>
      <c r="DE172" s="59"/>
      <c r="DF172" s="59"/>
      <c r="DG172" s="59"/>
      <c r="DH172" s="59"/>
      <c r="DI172" s="59"/>
      <c r="DJ172" s="59"/>
      <c r="DK172" s="59"/>
      <c r="DL172" s="59"/>
      <c r="DM172" s="59"/>
      <c r="DN172" s="59"/>
      <c r="DO172" s="59"/>
      <c r="DP172" s="59"/>
      <c r="DQ172" s="59"/>
      <c r="DR172" s="59"/>
      <c r="DS172" s="59"/>
      <c r="DT172" s="59"/>
      <c r="DU172" s="59"/>
      <c r="DV172" s="59"/>
      <c r="DW172" s="59"/>
      <c r="DX172" s="59"/>
      <c r="DY172" s="59"/>
      <c r="DZ172" s="59"/>
      <c r="EA172" s="59"/>
      <c r="EB172" s="59"/>
      <c r="EC172" s="59"/>
      <c r="ED172" s="59"/>
      <c r="EE172" s="59"/>
      <c r="EF172" s="59"/>
      <c r="EG172" s="59"/>
      <c r="EH172" s="59"/>
      <c r="EI172" s="59"/>
      <c r="EJ172" s="59"/>
      <c r="EK172" s="59"/>
      <c r="EL172" s="59"/>
      <c r="EM172" s="59"/>
      <c r="EN172" s="59"/>
      <c r="EO172" s="59"/>
      <c r="EP172" s="59"/>
      <c r="EQ172" s="59"/>
      <c r="ER172" s="59"/>
      <c r="ES172" s="59"/>
      <c r="ET172" s="59"/>
      <c r="EU172" s="59"/>
      <c r="EV172" s="59"/>
      <c r="EW172" s="59"/>
      <c r="EX172" s="59"/>
      <c r="EY172" s="59"/>
      <c r="EZ172" s="59"/>
      <c r="FA172" s="59"/>
      <c r="FB172" s="59"/>
      <c r="FC172" s="59"/>
      <c r="FD172" s="59"/>
      <c r="FE172" s="59"/>
      <c r="FF172" s="59"/>
      <c r="FG172" s="59"/>
      <c r="FH172" s="59"/>
      <c r="FI172" s="59"/>
      <c r="FJ172" s="59"/>
      <c r="FK172" s="59"/>
      <c r="FL172" s="59"/>
      <c r="FM172" s="59"/>
      <c r="FN172" s="59"/>
      <c r="FO172" s="59"/>
      <c r="FP172" s="59"/>
      <c r="FQ172" s="59"/>
      <c r="FR172" s="59"/>
      <c r="FS172" s="59"/>
      <c r="FT172" s="59"/>
      <c r="FU172" s="59"/>
      <c r="FV172" s="59"/>
      <c r="FW172" s="59"/>
      <c r="FX172" s="59"/>
      <c r="FY172" s="59"/>
      <c r="FZ172" s="59"/>
      <c r="GA172" s="59"/>
      <c r="GB172" s="59"/>
      <c r="GC172" s="59"/>
      <c r="GD172" s="59"/>
      <c r="GE172" s="59"/>
      <c r="GF172" s="59"/>
      <c r="GG172" s="59"/>
      <c r="GH172" s="59"/>
      <c r="GI172" s="59"/>
      <c r="GJ172" s="59"/>
      <c r="GK172" s="59"/>
      <c r="GL172" s="59"/>
      <c r="GM172" s="59"/>
      <c r="GN172" s="59"/>
      <c r="GO172" s="59"/>
      <c r="GP172" s="59"/>
      <c r="GQ172" s="59"/>
      <c r="GR172" s="59"/>
      <c r="GS172" s="59"/>
      <c r="GT172" s="59"/>
      <c r="GU172" s="59"/>
      <c r="GV172" s="59"/>
      <c r="GW172" s="59"/>
      <c r="GX172" s="59"/>
      <c r="GY172" s="59"/>
      <c r="GZ172" s="59"/>
      <c r="HA172" s="59"/>
      <c r="HB172" s="59"/>
      <c r="HC172" s="59"/>
      <c r="HD172" s="59"/>
      <c r="HE172" s="59"/>
      <c r="HF172" s="59"/>
      <c r="HG172" s="59"/>
      <c r="HH172" s="59"/>
      <c r="HI172" s="59"/>
      <c r="HJ172" s="59"/>
      <c r="HK172" s="59"/>
      <c r="HL172" s="59"/>
      <c r="HM172" s="59"/>
      <c r="HN172" s="59"/>
      <c r="HO172" s="59"/>
      <c r="HP172" s="59"/>
      <c r="HQ172" s="59"/>
      <c r="HR172" s="59"/>
      <c r="HS172" s="59"/>
      <c r="HT172" s="59"/>
      <c r="HU172" s="59"/>
      <c r="HV172" s="59"/>
      <c r="HW172" s="59"/>
      <c r="HX172" s="59"/>
      <c r="HY172" s="59"/>
      <c r="HZ172" s="59"/>
      <c r="IA172" s="59"/>
      <c r="IB172" s="59"/>
      <c r="IC172" s="59"/>
      <c r="ID172" s="59"/>
      <c r="IE172" s="59"/>
      <c r="IF172" s="59"/>
      <c r="IG172" s="59"/>
      <c r="IH172" s="59"/>
      <c r="II172" s="59"/>
      <c r="IJ172" s="59"/>
      <c r="IK172" s="59"/>
      <c r="IL172" s="59"/>
      <c r="IM172" s="59"/>
      <c r="IN172" s="59"/>
      <c r="IO172" s="59"/>
      <c r="IP172" s="59"/>
      <c r="IQ172" s="59"/>
      <c r="IR172" s="59"/>
      <c r="IS172" s="59"/>
      <c r="IT172" s="59"/>
      <c r="IU172" s="59"/>
      <c r="IV172" s="59"/>
    </row>
    <row r="173" spans="1:256" s="87" customFormat="1" ht="22.5" customHeight="1">
      <c r="A173" s="51">
        <v>148</v>
      </c>
      <c r="B173" s="81" t="s">
        <v>98</v>
      </c>
      <c r="C173" s="35" t="s">
        <v>395</v>
      </c>
      <c r="D173" s="35" t="s">
        <v>1</v>
      </c>
      <c r="E173" s="35" t="s">
        <v>1</v>
      </c>
      <c r="F173" s="35" t="s">
        <v>1</v>
      </c>
      <c r="G173" s="35" t="s">
        <v>1</v>
      </c>
      <c r="H173" s="35" t="s">
        <v>1</v>
      </c>
      <c r="I173" s="35" t="s">
        <v>24</v>
      </c>
      <c r="J173" s="37" t="s">
        <v>392</v>
      </c>
      <c r="K173" s="35" t="s">
        <v>26</v>
      </c>
      <c r="L173" s="38">
        <v>31500</v>
      </c>
      <c r="M173" s="38">
        <v>31500</v>
      </c>
      <c r="N173" s="55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  <c r="CG173" s="59"/>
      <c r="CH173" s="59"/>
      <c r="CI173" s="59"/>
      <c r="CJ173" s="59"/>
      <c r="CK173" s="59"/>
      <c r="CL173" s="59"/>
      <c r="CM173" s="59"/>
      <c r="CN173" s="59"/>
      <c r="CO173" s="59"/>
      <c r="CP173" s="59"/>
      <c r="CQ173" s="59"/>
      <c r="CR173" s="59"/>
      <c r="CS173" s="59"/>
      <c r="CT173" s="59"/>
      <c r="CU173" s="59"/>
      <c r="CV173" s="59"/>
      <c r="CW173" s="59"/>
      <c r="CX173" s="59"/>
      <c r="CY173" s="59"/>
      <c r="CZ173" s="59"/>
      <c r="DA173" s="59"/>
      <c r="DB173" s="59"/>
      <c r="DC173" s="59"/>
      <c r="DD173" s="59"/>
      <c r="DE173" s="59"/>
      <c r="DF173" s="59"/>
      <c r="DG173" s="59"/>
      <c r="DH173" s="59"/>
      <c r="DI173" s="59"/>
      <c r="DJ173" s="59"/>
      <c r="DK173" s="59"/>
      <c r="DL173" s="59"/>
      <c r="DM173" s="59"/>
      <c r="DN173" s="59"/>
      <c r="DO173" s="59"/>
      <c r="DP173" s="59"/>
      <c r="DQ173" s="59"/>
      <c r="DR173" s="59"/>
      <c r="DS173" s="59"/>
      <c r="DT173" s="59"/>
      <c r="DU173" s="59"/>
      <c r="DV173" s="59"/>
      <c r="DW173" s="59"/>
      <c r="DX173" s="59"/>
      <c r="DY173" s="59"/>
      <c r="DZ173" s="59"/>
      <c r="EA173" s="59"/>
      <c r="EB173" s="59"/>
      <c r="EC173" s="59"/>
      <c r="ED173" s="59"/>
      <c r="EE173" s="59"/>
      <c r="EF173" s="59"/>
      <c r="EG173" s="59"/>
      <c r="EH173" s="59"/>
      <c r="EI173" s="59"/>
      <c r="EJ173" s="59"/>
      <c r="EK173" s="59"/>
      <c r="EL173" s="59"/>
      <c r="EM173" s="59"/>
      <c r="EN173" s="59"/>
      <c r="EO173" s="59"/>
      <c r="EP173" s="59"/>
      <c r="EQ173" s="59"/>
      <c r="ER173" s="59"/>
      <c r="ES173" s="59"/>
      <c r="ET173" s="59"/>
      <c r="EU173" s="59"/>
      <c r="EV173" s="59"/>
      <c r="EW173" s="59"/>
      <c r="EX173" s="59"/>
      <c r="EY173" s="59"/>
      <c r="EZ173" s="59"/>
      <c r="FA173" s="59"/>
      <c r="FB173" s="59"/>
      <c r="FC173" s="59"/>
      <c r="FD173" s="59"/>
      <c r="FE173" s="59"/>
      <c r="FF173" s="59"/>
      <c r="FG173" s="59"/>
      <c r="FH173" s="59"/>
      <c r="FI173" s="59"/>
      <c r="FJ173" s="59"/>
      <c r="FK173" s="59"/>
      <c r="FL173" s="59"/>
      <c r="FM173" s="59"/>
      <c r="FN173" s="59"/>
      <c r="FO173" s="59"/>
      <c r="FP173" s="59"/>
      <c r="FQ173" s="59"/>
      <c r="FR173" s="59"/>
      <c r="FS173" s="59"/>
      <c r="FT173" s="59"/>
      <c r="FU173" s="59"/>
      <c r="FV173" s="59"/>
      <c r="FW173" s="59"/>
      <c r="FX173" s="59"/>
      <c r="FY173" s="59"/>
      <c r="FZ173" s="59"/>
      <c r="GA173" s="59"/>
      <c r="GB173" s="59"/>
      <c r="GC173" s="59"/>
      <c r="GD173" s="59"/>
      <c r="GE173" s="59"/>
      <c r="GF173" s="59"/>
      <c r="GG173" s="59"/>
      <c r="GH173" s="59"/>
      <c r="GI173" s="59"/>
      <c r="GJ173" s="59"/>
      <c r="GK173" s="59"/>
      <c r="GL173" s="59"/>
      <c r="GM173" s="59"/>
      <c r="GN173" s="59"/>
      <c r="GO173" s="59"/>
      <c r="GP173" s="59"/>
      <c r="GQ173" s="59"/>
      <c r="GR173" s="59"/>
      <c r="GS173" s="59"/>
      <c r="GT173" s="59"/>
      <c r="GU173" s="59"/>
      <c r="GV173" s="59"/>
      <c r="GW173" s="59"/>
      <c r="GX173" s="59"/>
      <c r="GY173" s="59"/>
      <c r="GZ173" s="59"/>
      <c r="HA173" s="59"/>
      <c r="HB173" s="59"/>
      <c r="HC173" s="59"/>
      <c r="HD173" s="59"/>
      <c r="HE173" s="59"/>
      <c r="HF173" s="59"/>
      <c r="HG173" s="59"/>
      <c r="HH173" s="59"/>
      <c r="HI173" s="59"/>
      <c r="HJ173" s="59"/>
      <c r="HK173" s="59"/>
      <c r="HL173" s="59"/>
      <c r="HM173" s="59"/>
      <c r="HN173" s="59"/>
      <c r="HO173" s="59"/>
      <c r="HP173" s="59"/>
      <c r="HQ173" s="59"/>
      <c r="HR173" s="59"/>
      <c r="HS173" s="59"/>
      <c r="HT173" s="59"/>
      <c r="HU173" s="59"/>
      <c r="HV173" s="59"/>
      <c r="HW173" s="59"/>
      <c r="HX173" s="59"/>
      <c r="HY173" s="59"/>
      <c r="HZ173" s="59"/>
      <c r="IA173" s="59"/>
      <c r="IB173" s="59"/>
      <c r="IC173" s="59"/>
      <c r="ID173" s="59"/>
      <c r="IE173" s="59"/>
      <c r="IF173" s="59"/>
      <c r="IG173" s="59"/>
      <c r="IH173" s="59"/>
      <c r="II173" s="59"/>
      <c r="IJ173" s="59"/>
      <c r="IK173" s="59"/>
      <c r="IL173" s="59"/>
      <c r="IM173" s="59"/>
      <c r="IN173" s="59"/>
      <c r="IO173" s="59"/>
      <c r="IP173" s="59"/>
      <c r="IQ173" s="59"/>
      <c r="IR173" s="59"/>
      <c r="IS173" s="59"/>
      <c r="IT173" s="59"/>
      <c r="IU173" s="59"/>
      <c r="IV173" s="59"/>
    </row>
    <row r="174" spans="1:256" s="87" customFormat="1" ht="22.5" customHeight="1">
      <c r="A174" s="51">
        <v>149</v>
      </c>
      <c r="B174" s="81" t="s">
        <v>98</v>
      </c>
      <c r="C174" s="35" t="s">
        <v>396</v>
      </c>
      <c r="D174" s="35" t="s">
        <v>1</v>
      </c>
      <c r="E174" s="35" t="s">
        <v>1</v>
      </c>
      <c r="F174" s="35" t="s">
        <v>1</v>
      </c>
      <c r="G174" s="35" t="s">
        <v>1</v>
      </c>
      <c r="H174" s="35" t="s">
        <v>1</v>
      </c>
      <c r="I174" s="35" t="s">
        <v>24</v>
      </c>
      <c r="J174" s="37" t="s">
        <v>381</v>
      </c>
      <c r="K174" s="35" t="s">
        <v>26</v>
      </c>
      <c r="L174" s="38">
        <v>44000</v>
      </c>
      <c r="M174" s="38">
        <v>44000</v>
      </c>
      <c r="N174" s="55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59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  <c r="CG174" s="59"/>
      <c r="CH174" s="59"/>
      <c r="CI174" s="59"/>
      <c r="CJ174" s="59"/>
      <c r="CK174" s="59"/>
      <c r="CL174" s="59"/>
      <c r="CM174" s="59"/>
      <c r="CN174" s="59"/>
      <c r="CO174" s="59"/>
      <c r="CP174" s="59"/>
      <c r="CQ174" s="59"/>
      <c r="CR174" s="59"/>
      <c r="CS174" s="59"/>
      <c r="CT174" s="59"/>
      <c r="CU174" s="59"/>
      <c r="CV174" s="59"/>
      <c r="CW174" s="59"/>
      <c r="CX174" s="59"/>
      <c r="CY174" s="59"/>
      <c r="CZ174" s="59"/>
      <c r="DA174" s="59"/>
      <c r="DB174" s="59"/>
      <c r="DC174" s="59"/>
      <c r="DD174" s="59"/>
      <c r="DE174" s="59"/>
      <c r="DF174" s="59"/>
      <c r="DG174" s="59"/>
      <c r="DH174" s="59"/>
      <c r="DI174" s="59"/>
      <c r="DJ174" s="59"/>
      <c r="DK174" s="59"/>
      <c r="DL174" s="59"/>
      <c r="DM174" s="59"/>
      <c r="DN174" s="59"/>
      <c r="DO174" s="59"/>
      <c r="DP174" s="59"/>
      <c r="DQ174" s="59"/>
      <c r="DR174" s="59"/>
      <c r="DS174" s="59"/>
      <c r="DT174" s="59"/>
      <c r="DU174" s="59"/>
      <c r="DV174" s="59"/>
      <c r="DW174" s="59"/>
      <c r="DX174" s="59"/>
      <c r="DY174" s="59"/>
      <c r="DZ174" s="59"/>
      <c r="EA174" s="59"/>
      <c r="EB174" s="59"/>
      <c r="EC174" s="59"/>
      <c r="ED174" s="59"/>
      <c r="EE174" s="59"/>
      <c r="EF174" s="59"/>
      <c r="EG174" s="59"/>
      <c r="EH174" s="59"/>
      <c r="EI174" s="59"/>
      <c r="EJ174" s="59"/>
      <c r="EK174" s="59"/>
      <c r="EL174" s="59"/>
      <c r="EM174" s="59"/>
      <c r="EN174" s="59"/>
      <c r="EO174" s="59"/>
      <c r="EP174" s="59"/>
      <c r="EQ174" s="59"/>
      <c r="ER174" s="59"/>
      <c r="ES174" s="59"/>
      <c r="ET174" s="59"/>
      <c r="EU174" s="59"/>
      <c r="EV174" s="59"/>
      <c r="EW174" s="59"/>
      <c r="EX174" s="59"/>
      <c r="EY174" s="59"/>
      <c r="EZ174" s="59"/>
      <c r="FA174" s="59"/>
      <c r="FB174" s="59"/>
      <c r="FC174" s="59"/>
      <c r="FD174" s="59"/>
      <c r="FE174" s="59"/>
      <c r="FF174" s="59"/>
      <c r="FG174" s="59"/>
      <c r="FH174" s="59"/>
      <c r="FI174" s="59"/>
      <c r="FJ174" s="59"/>
      <c r="FK174" s="59"/>
      <c r="FL174" s="59"/>
      <c r="FM174" s="59"/>
      <c r="FN174" s="59"/>
      <c r="FO174" s="59"/>
      <c r="FP174" s="59"/>
      <c r="FQ174" s="59"/>
      <c r="FR174" s="59"/>
      <c r="FS174" s="59"/>
      <c r="FT174" s="59"/>
      <c r="FU174" s="59"/>
      <c r="FV174" s="59"/>
      <c r="FW174" s="59"/>
      <c r="FX174" s="59"/>
      <c r="FY174" s="59"/>
      <c r="FZ174" s="59"/>
      <c r="GA174" s="59"/>
      <c r="GB174" s="59"/>
      <c r="GC174" s="59"/>
      <c r="GD174" s="59"/>
      <c r="GE174" s="59"/>
      <c r="GF174" s="59"/>
      <c r="GG174" s="59"/>
      <c r="GH174" s="59"/>
      <c r="GI174" s="59"/>
      <c r="GJ174" s="59"/>
      <c r="GK174" s="59"/>
      <c r="GL174" s="59"/>
      <c r="GM174" s="59"/>
      <c r="GN174" s="59"/>
      <c r="GO174" s="59"/>
      <c r="GP174" s="59"/>
      <c r="GQ174" s="59"/>
      <c r="GR174" s="59"/>
      <c r="GS174" s="59"/>
      <c r="GT174" s="59"/>
      <c r="GU174" s="59"/>
      <c r="GV174" s="59"/>
      <c r="GW174" s="59"/>
      <c r="GX174" s="59"/>
      <c r="GY174" s="59"/>
      <c r="GZ174" s="59"/>
      <c r="HA174" s="59"/>
      <c r="HB174" s="59"/>
      <c r="HC174" s="59"/>
      <c r="HD174" s="59"/>
      <c r="HE174" s="59"/>
      <c r="HF174" s="59"/>
      <c r="HG174" s="59"/>
      <c r="HH174" s="59"/>
      <c r="HI174" s="59"/>
      <c r="HJ174" s="59"/>
      <c r="HK174" s="59"/>
      <c r="HL174" s="59"/>
      <c r="HM174" s="59"/>
      <c r="HN174" s="59"/>
      <c r="HO174" s="59"/>
      <c r="HP174" s="59"/>
      <c r="HQ174" s="59"/>
      <c r="HR174" s="59"/>
      <c r="HS174" s="59"/>
      <c r="HT174" s="59"/>
      <c r="HU174" s="59"/>
      <c r="HV174" s="59"/>
      <c r="HW174" s="59"/>
      <c r="HX174" s="59"/>
      <c r="HY174" s="59"/>
      <c r="HZ174" s="59"/>
      <c r="IA174" s="59"/>
      <c r="IB174" s="59"/>
      <c r="IC174" s="59"/>
      <c r="ID174" s="59"/>
      <c r="IE174" s="59"/>
      <c r="IF174" s="59"/>
      <c r="IG174" s="59"/>
      <c r="IH174" s="59"/>
      <c r="II174" s="59"/>
      <c r="IJ174" s="59"/>
      <c r="IK174" s="59"/>
      <c r="IL174" s="59"/>
      <c r="IM174" s="59"/>
      <c r="IN174" s="59"/>
      <c r="IO174" s="59"/>
      <c r="IP174" s="59"/>
      <c r="IQ174" s="59"/>
      <c r="IR174" s="59"/>
      <c r="IS174" s="59"/>
      <c r="IT174" s="59"/>
      <c r="IU174" s="59"/>
      <c r="IV174" s="59"/>
    </row>
    <row r="175" spans="1:256" s="87" customFormat="1" ht="22.5" customHeight="1">
      <c r="A175" s="53">
        <v>150</v>
      </c>
      <c r="B175" s="82" t="s">
        <v>98</v>
      </c>
      <c r="C175" s="45" t="s">
        <v>488</v>
      </c>
      <c r="D175" s="45" t="s">
        <v>1</v>
      </c>
      <c r="E175" s="45" t="s">
        <v>1</v>
      </c>
      <c r="F175" s="45" t="s">
        <v>1</v>
      </c>
      <c r="G175" s="45" t="s">
        <v>1</v>
      </c>
      <c r="H175" s="45" t="s">
        <v>1</v>
      </c>
      <c r="I175" s="45" t="s">
        <v>24</v>
      </c>
      <c r="J175" s="48" t="s">
        <v>489</v>
      </c>
      <c r="K175" s="45" t="s">
        <v>26</v>
      </c>
      <c r="L175" s="46">
        <v>22000</v>
      </c>
      <c r="M175" s="46">
        <v>22000</v>
      </c>
      <c r="N175" s="4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  <c r="CG175" s="59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59"/>
      <c r="CS175" s="59"/>
      <c r="CT175" s="59"/>
      <c r="CU175" s="59"/>
      <c r="CV175" s="59"/>
      <c r="CW175" s="59"/>
      <c r="CX175" s="59"/>
      <c r="CY175" s="59"/>
      <c r="CZ175" s="59"/>
      <c r="DA175" s="59"/>
      <c r="DB175" s="59"/>
      <c r="DC175" s="59"/>
      <c r="DD175" s="59"/>
      <c r="DE175" s="59"/>
      <c r="DF175" s="59"/>
      <c r="DG175" s="59"/>
      <c r="DH175" s="59"/>
      <c r="DI175" s="59"/>
      <c r="DJ175" s="59"/>
      <c r="DK175" s="59"/>
      <c r="DL175" s="59"/>
      <c r="DM175" s="59"/>
      <c r="DN175" s="59"/>
      <c r="DO175" s="59"/>
      <c r="DP175" s="59"/>
      <c r="DQ175" s="59"/>
      <c r="DR175" s="59"/>
      <c r="DS175" s="59"/>
      <c r="DT175" s="59"/>
      <c r="DU175" s="59"/>
      <c r="DV175" s="59"/>
      <c r="DW175" s="59"/>
      <c r="DX175" s="59"/>
      <c r="DY175" s="59"/>
      <c r="DZ175" s="59"/>
      <c r="EA175" s="59"/>
      <c r="EB175" s="59"/>
      <c r="EC175" s="59"/>
      <c r="ED175" s="59"/>
      <c r="EE175" s="59"/>
      <c r="EF175" s="59"/>
      <c r="EG175" s="59"/>
      <c r="EH175" s="59"/>
      <c r="EI175" s="59"/>
      <c r="EJ175" s="59"/>
      <c r="EK175" s="59"/>
      <c r="EL175" s="59"/>
      <c r="EM175" s="59"/>
      <c r="EN175" s="59"/>
      <c r="EO175" s="59"/>
      <c r="EP175" s="59"/>
      <c r="EQ175" s="59"/>
      <c r="ER175" s="59"/>
      <c r="ES175" s="59"/>
      <c r="ET175" s="59"/>
      <c r="EU175" s="59"/>
      <c r="EV175" s="59"/>
      <c r="EW175" s="59"/>
      <c r="EX175" s="59"/>
      <c r="EY175" s="59"/>
      <c r="EZ175" s="59"/>
      <c r="FA175" s="59"/>
      <c r="FB175" s="59"/>
      <c r="FC175" s="59"/>
      <c r="FD175" s="59"/>
      <c r="FE175" s="59"/>
      <c r="FF175" s="59"/>
      <c r="FG175" s="59"/>
      <c r="FH175" s="59"/>
      <c r="FI175" s="59"/>
      <c r="FJ175" s="59"/>
      <c r="FK175" s="59"/>
      <c r="FL175" s="59"/>
      <c r="FM175" s="59"/>
      <c r="FN175" s="59"/>
      <c r="FO175" s="59"/>
      <c r="FP175" s="59"/>
      <c r="FQ175" s="59"/>
      <c r="FR175" s="59"/>
      <c r="FS175" s="59"/>
      <c r="FT175" s="59"/>
      <c r="FU175" s="59"/>
      <c r="FV175" s="59"/>
      <c r="FW175" s="59"/>
      <c r="FX175" s="59"/>
      <c r="FY175" s="59"/>
      <c r="FZ175" s="59"/>
      <c r="GA175" s="59"/>
      <c r="GB175" s="59"/>
      <c r="GC175" s="59"/>
      <c r="GD175" s="59"/>
      <c r="GE175" s="59"/>
      <c r="GF175" s="59"/>
      <c r="GG175" s="59"/>
      <c r="GH175" s="59"/>
      <c r="GI175" s="59"/>
      <c r="GJ175" s="59"/>
      <c r="GK175" s="59"/>
      <c r="GL175" s="59"/>
      <c r="GM175" s="59"/>
      <c r="GN175" s="59"/>
      <c r="GO175" s="59"/>
      <c r="GP175" s="59"/>
      <c r="GQ175" s="59"/>
      <c r="GR175" s="59"/>
      <c r="GS175" s="59"/>
      <c r="GT175" s="59"/>
      <c r="GU175" s="59"/>
      <c r="GV175" s="59"/>
      <c r="GW175" s="59"/>
      <c r="GX175" s="59"/>
      <c r="GY175" s="59"/>
      <c r="GZ175" s="59"/>
      <c r="HA175" s="59"/>
      <c r="HB175" s="59"/>
      <c r="HC175" s="59"/>
      <c r="HD175" s="59"/>
      <c r="HE175" s="59"/>
      <c r="HF175" s="59"/>
      <c r="HG175" s="59"/>
      <c r="HH175" s="59"/>
      <c r="HI175" s="59"/>
      <c r="HJ175" s="59"/>
      <c r="HK175" s="59"/>
      <c r="HL175" s="59"/>
      <c r="HM175" s="59"/>
      <c r="HN175" s="59"/>
      <c r="HO175" s="59"/>
      <c r="HP175" s="59"/>
      <c r="HQ175" s="59"/>
      <c r="HR175" s="59"/>
      <c r="HS175" s="59"/>
      <c r="HT175" s="59"/>
      <c r="HU175" s="59"/>
      <c r="HV175" s="59"/>
      <c r="HW175" s="59"/>
      <c r="HX175" s="59"/>
      <c r="HY175" s="59"/>
      <c r="HZ175" s="59"/>
      <c r="IA175" s="59"/>
      <c r="IB175" s="59"/>
      <c r="IC175" s="59"/>
      <c r="ID175" s="59"/>
      <c r="IE175" s="59"/>
      <c r="IF175" s="59"/>
      <c r="IG175" s="59"/>
      <c r="IH175" s="59"/>
      <c r="II175" s="59"/>
      <c r="IJ175" s="59"/>
      <c r="IK175" s="59"/>
      <c r="IL175" s="59"/>
      <c r="IM175" s="59"/>
      <c r="IN175" s="59"/>
      <c r="IO175" s="59"/>
      <c r="IP175" s="59"/>
      <c r="IQ175" s="59"/>
      <c r="IR175" s="59"/>
      <c r="IS175" s="59"/>
      <c r="IT175" s="59"/>
      <c r="IU175" s="59"/>
      <c r="IV175" s="59"/>
    </row>
    <row r="176" spans="1:256" s="63" customFormat="1" ht="22.5" customHeight="1">
      <c r="A176" s="209" t="s">
        <v>255</v>
      </c>
      <c r="B176" s="209"/>
      <c r="C176" s="209"/>
      <c r="D176" s="209"/>
      <c r="E176" s="209"/>
      <c r="F176" s="209"/>
      <c r="G176" s="209"/>
      <c r="H176" s="209"/>
      <c r="I176" s="209"/>
      <c r="J176" s="209"/>
      <c r="K176" s="209"/>
      <c r="L176" s="209"/>
      <c r="M176" s="209"/>
      <c r="N176" s="209"/>
    </row>
    <row r="177" spans="1:256" s="63" customFormat="1" ht="22.5" customHeight="1">
      <c r="A177" s="203" t="s">
        <v>6</v>
      </c>
      <c r="B177" s="203" t="s">
        <v>5</v>
      </c>
      <c r="C177" s="203" t="s">
        <v>7</v>
      </c>
      <c r="D177" s="205" t="s">
        <v>8</v>
      </c>
      <c r="E177" s="206"/>
      <c r="F177" s="206"/>
      <c r="G177" s="206"/>
      <c r="H177" s="207"/>
      <c r="I177" s="203" t="s">
        <v>9</v>
      </c>
      <c r="J177" s="205" t="s">
        <v>10</v>
      </c>
      <c r="K177" s="207"/>
      <c r="L177" s="205" t="s">
        <v>11</v>
      </c>
      <c r="M177" s="206"/>
      <c r="N177" s="203" t="s">
        <v>3</v>
      </c>
    </row>
    <row r="178" spans="1:256" s="63" customFormat="1" ht="45.6" customHeight="1">
      <c r="A178" s="215"/>
      <c r="B178" s="215"/>
      <c r="C178" s="215"/>
      <c r="D178" s="60" t="s">
        <v>12</v>
      </c>
      <c r="E178" s="176" t="s">
        <v>13</v>
      </c>
      <c r="F178" s="60" t="s">
        <v>14</v>
      </c>
      <c r="G178" s="180" t="s">
        <v>15</v>
      </c>
      <c r="H178" s="176" t="s">
        <v>16</v>
      </c>
      <c r="I178" s="216"/>
      <c r="J178" s="176" t="s">
        <v>17</v>
      </c>
      <c r="K178" s="180" t="s">
        <v>18</v>
      </c>
      <c r="L178" s="176" t="s">
        <v>19</v>
      </c>
      <c r="M178" s="180" t="s">
        <v>20</v>
      </c>
      <c r="N178" s="215"/>
    </row>
    <row r="179" spans="1:256" s="87" customFormat="1" ht="22.5" customHeight="1">
      <c r="A179" s="39">
        <v>151</v>
      </c>
      <c r="B179" s="52" t="s">
        <v>490</v>
      </c>
      <c r="C179" s="40" t="s">
        <v>491</v>
      </c>
      <c r="D179" s="40" t="s">
        <v>1</v>
      </c>
      <c r="E179" s="40" t="s">
        <v>1</v>
      </c>
      <c r="F179" s="40" t="s">
        <v>1</v>
      </c>
      <c r="G179" s="40" t="s">
        <v>1</v>
      </c>
      <c r="H179" s="40" t="s">
        <v>1</v>
      </c>
      <c r="I179" s="40" t="s">
        <v>24</v>
      </c>
      <c r="J179" s="41" t="s">
        <v>489</v>
      </c>
      <c r="K179" s="40" t="s">
        <v>26</v>
      </c>
      <c r="L179" s="42">
        <v>21230</v>
      </c>
      <c r="M179" s="42">
        <v>21230</v>
      </c>
      <c r="N179" s="83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  <c r="CG179" s="59"/>
      <c r="CH179" s="59"/>
      <c r="CI179" s="59"/>
      <c r="CJ179" s="59"/>
      <c r="CK179" s="59"/>
      <c r="CL179" s="59"/>
      <c r="CM179" s="59"/>
      <c r="CN179" s="59"/>
      <c r="CO179" s="59"/>
      <c r="CP179" s="59"/>
      <c r="CQ179" s="59"/>
      <c r="CR179" s="59"/>
      <c r="CS179" s="59"/>
      <c r="CT179" s="59"/>
      <c r="CU179" s="59"/>
      <c r="CV179" s="59"/>
      <c r="CW179" s="59"/>
      <c r="CX179" s="59"/>
      <c r="CY179" s="59"/>
      <c r="CZ179" s="59"/>
      <c r="DA179" s="59"/>
      <c r="DB179" s="59"/>
      <c r="DC179" s="59"/>
      <c r="DD179" s="59"/>
      <c r="DE179" s="59"/>
      <c r="DF179" s="59"/>
      <c r="DG179" s="59"/>
      <c r="DH179" s="59"/>
      <c r="DI179" s="59"/>
      <c r="DJ179" s="59"/>
      <c r="DK179" s="59"/>
      <c r="DL179" s="59"/>
      <c r="DM179" s="59"/>
      <c r="DN179" s="59"/>
      <c r="DO179" s="59"/>
      <c r="DP179" s="59"/>
      <c r="DQ179" s="59"/>
      <c r="DR179" s="59"/>
      <c r="DS179" s="59"/>
      <c r="DT179" s="59"/>
      <c r="DU179" s="59"/>
      <c r="DV179" s="59"/>
      <c r="DW179" s="59"/>
      <c r="DX179" s="59"/>
      <c r="DY179" s="59"/>
      <c r="DZ179" s="59"/>
      <c r="EA179" s="59"/>
      <c r="EB179" s="59"/>
      <c r="EC179" s="59"/>
      <c r="ED179" s="59"/>
      <c r="EE179" s="59"/>
      <c r="EF179" s="59"/>
      <c r="EG179" s="59"/>
      <c r="EH179" s="59"/>
      <c r="EI179" s="59"/>
      <c r="EJ179" s="59"/>
      <c r="EK179" s="59"/>
      <c r="EL179" s="59"/>
      <c r="EM179" s="59"/>
      <c r="EN179" s="59"/>
      <c r="EO179" s="59"/>
      <c r="EP179" s="59"/>
      <c r="EQ179" s="59"/>
      <c r="ER179" s="59"/>
      <c r="ES179" s="59"/>
      <c r="ET179" s="59"/>
      <c r="EU179" s="59"/>
      <c r="EV179" s="59"/>
      <c r="EW179" s="59"/>
      <c r="EX179" s="59"/>
      <c r="EY179" s="59"/>
      <c r="EZ179" s="59"/>
      <c r="FA179" s="59"/>
      <c r="FB179" s="59"/>
      <c r="FC179" s="59"/>
      <c r="FD179" s="59"/>
      <c r="FE179" s="59"/>
      <c r="FF179" s="59"/>
      <c r="FG179" s="59"/>
      <c r="FH179" s="59"/>
      <c r="FI179" s="59"/>
      <c r="FJ179" s="59"/>
      <c r="FK179" s="59"/>
      <c r="FL179" s="59"/>
      <c r="FM179" s="59"/>
      <c r="FN179" s="59"/>
      <c r="FO179" s="59"/>
      <c r="FP179" s="59"/>
      <c r="FQ179" s="59"/>
      <c r="FR179" s="59"/>
      <c r="FS179" s="59"/>
      <c r="FT179" s="59"/>
      <c r="FU179" s="59"/>
      <c r="FV179" s="59"/>
      <c r="FW179" s="59"/>
      <c r="FX179" s="59"/>
      <c r="FY179" s="59"/>
      <c r="FZ179" s="59"/>
      <c r="GA179" s="59"/>
      <c r="GB179" s="59"/>
      <c r="GC179" s="59"/>
      <c r="GD179" s="59"/>
      <c r="GE179" s="59"/>
      <c r="GF179" s="59"/>
      <c r="GG179" s="59"/>
      <c r="GH179" s="59"/>
      <c r="GI179" s="59"/>
      <c r="GJ179" s="59"/>
      <c r="GK179" s="59"/>
      <c r="GL179" s="59"/>
      <c r="GM179" s="59"/>
      <c r="GN179" s="59"/>
      <c r="GO179" s="59"/>
      <c r="GP179" s="59"/>
      <c r="GQ179" s="59"/>
      <c r="GR179" s="59"/>
      <c r="GS179" s="59"/>
      <c r="GT179" s="59"/>
      <c r="GU179" s="59"/>
      <c r="GV179" s="59"/>
      <c r="GW179" s="59"/>
      <c r="GX179" s="59"/>
      <c r="GY179" s="59"/>
      <c r="GZ179" s="59"/>
      <c r="HA179" s="59"/>
      <c r="HB179" s="59"/>
      <c r="HC179" s="59"/>
      <c r="HD179" s="59"/>
      <c r="HE179" s="59"/>
      <c r="HF179" s="59"/>
      <c r="HG179" s="59"/>
      <c r="HH179" s="59"/>
      <c r="HI179" s="59"/>
      <c r="HJ179" s="59"/>
      <c r="HK179" s="59"/>
      <c r="HL179" s="59"/>
      <c r="HM179" s="59"/>
      <c r="HN179" s="59"/>
      <c r="HO179" s="59"/>
      <c r="HP179" s="59"/>
      <c r="HQ179" s="59"/>
      <c r="HR179" s="59"/>
      <c r="HS179" s="59"/>
      <c r="HT179" s="59"/>
      <c r="HU179" s="59"/>
      <c r="HV179" s="59"/>
      <c r="HW179" s="59"/>
      <c r="HX179" s="59"/>
      <c r="HY179" s="59"/>
      <c r="HZ179" s="59"/>
      <c r="IA179" s="59"/>
      <c r="IB179" s="59"/>
      <c r="IC179" s="59"/>
      <c r="ID179" s="59"/>
      <c r="IE179" s="59"/>
      <c r="IF179" s="59"/>
      <c r="IG179" s="59"/>
      <c r="IH179" s="59"/>
      <c r="II179" s="59"/>
      <c r="IJ179" s="59"/>
      <c r="IK179" s="59"/>
      <c r="IL179" s="59"/>
      <c r="IM179" s="59"/>
      <c r="IN179" s="59"/>
      <c r="IO179" s="59"/>
      <c r="IP179" s="59"/>
      <c r="IQ179" s="59"/>
      <c r="IR179" s="59"/>
      <c r="IS179" s="59"/>
      <c r="IT179" s="59"/>
      <c r="IU179" s="59"/>
      <c r="IV179" s="59"/>
    </row>
    <row r="180" spans="1:256" s="87" customFormat="1" ht="22.5" customHeight="1">
      <c r="A180" s="51">
        <v>152</v>
      </c>
      <c r="B180" s="81" t="s">
        <v>99</v>
      </c>
      <c r="C180" s="35" t="s">
        <v>100</v>
      </c>
      <c r="D180" s="35" t="s">
        <v>1</v>
      </c>
      <c r="E180" s="35" t="s">
        <v>1</v>
      </c>
      <c r="F180" s="35" t="s">
        <v>1</v>
      </c>
      <c r="G180" s="35" t="s">
        <v>1</v>
      </c>
      <c r="H180" s="35" t="s">
        <v>1</v>
      </c>
      <c r="I180" s="35" t="s">
        <v>24</v>
      </c>
      <c r="J180" s="37" t="s">
        <v>29</v>
      </c>
      <c r="K180" s="35" t="s">
        <v>26</v>
      </c>
      <c r="L180" s="38">
        <v>900</v>
      </c>
      <c r="M180" s="98">
        <v>900</v>
      </c>
      <c r="N180" s="55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  <c r="CG180" s="59"/>
      <c r="CH180" s="59"/>
      <c r="CI180" s="59"/>
      <c r="CJ180" s="59"/>
      <c r="CK180" s="59"/>
      <c r="CL180" s="59"/>
      <c r="CM180" s="59"/>
      <c r="CN180" s="59"/>
      <c r="CO180" s="59"/>
      <c r="CP180" s="59"/>
      <c r="CQ180" s="59"/>
      <c r="CR180" s="59"/>
      <c r="CS180" s="59"/>
      <c r="CT180" s="59"/>
      <c r="CU180" s="59"/>
      <c r="CV180" s="59"/>
      <c r="CW180" s="59"/>
      <c r="CX180" s="59"/>
      <c r="CY180" s="59"/>
      <c r="CZ180" s="59"/>
      <c r="DA180" s="59"/>
      <c r="DB180" s="59"/>
      <c r="DC180" s="59"/>
      <c r="DD180" s="59"/>
      <c r="DE180" s="59"/>
      <c r="DF180" s="59"/>
      <c r="DG180" s="59"/>
      <c r="DH180" s="59"/>
      <c r="DI180" s="59"/>
      <c r="DJ180" s="59"/>
      <c r="DK180" s="59"/>
      <c r="DL180" s="59"/>
      <c r="DM180" s="59"/>
      <c r="DN180" s="59"/>
      <c r="DO180" s="59"/>
      <c r="DP180" s="59"/>
      <c r="DQ180" s="59"/>
      <c r="DR180" s="59"/>
      <c r="DS180" s="59"/>
      <c r="DT180" s="59"/>
      <c r="DU180" s="59"/>
      <c r="DV180" s="59"/>
      <c r="DW180" s="59"/>
      <c r="DX180" s="59"/>
      <c r="DY180" s="59"/>
      <c r="DZ180" s="59"/>
      <c r="EA180" s="59"/>
      <c r="EB180" s="59"/>
      <c r="EC180" s="59"/>
      <c r="ED180" s="59"/>
      <c r="EE180" s="59"/>
      <c r="EF180" s="59"/>
      <c r="EG180" s="59"/>
      <c r="EH180" s="59"/>
      <c r="EI180" s="59"/>
      <c r="EJ180" s="59"/>
      <c r="EK180" s="59"/>
      <c r="EL180" s="59"/>
      <c r="EM180" s="59"/>
      <c r="EN180" s="59"/>
      <c r="EO180" s="59"/>
      <c r="EP180" s="59"/>
      <c r="EQ180" s="59"/>
      <c r="ER180" s="59"/>
      <c r="ES180" s="59"/>
      <c r="ET180" s="59"/>
      <c r="EU180" s="59"/>
      <c r="EV180" s="59"/>
      <c r="EW180" s="59"/>
      <c r="EX180" s="59"/>
      <c r="EY180" s="59"/>
      <c r="EZ180" s="59"/>
      <c r="FA180" s="59"/>
      <c r="FB180" s="59"/>
      <c r="FC180" s="59"/>
      <c r="FD180" s="59"/>
      <c r="FE180" s="59"/>
      <c r="FF180" s="59"/>
      <c r="FG180" s="59"/>
      <c r="FH180" s="59"/>
      <c r="FI180" s="59"/>
      <c r="FJ180" s="59"/>
      <c r="FK180" s="59"/>
      <c r="FL180" s="59"/>
      <c r="FM180" s="59"/>
      <c r="FN180" s="59"/>
      <c r="FO180" s="59"/>
      <c r="FP180" s="59"/>
      <c r="FQ180" s="59"/>
      <c r="FR180" s="59"/>
      <c r="FS180" s="59"/>
      <c r="FT180" s="59"/>
      <c r="FU180" s="59"/>
      <c r="FV180" s="59"/>
      <c r="FW180" s="59"/>
      <c r="FX180" s="59"/>
      <c r="FY180" s="59"/>
      <c r="FZ180" s="59"/>
      <c r="GA180" s="59"/>
      <c r="GB180" s="59"/>
      <c r="GC180" s="59"/>
      <c r="GD180" s="59"/>
      <c r="GE180" s="59"/>
      <c r="GF180" s="59"/>
      <c r="GG180" s="59"/>
      <c r="GH180" s="59"/>
      <c r="GI180" s="59"/>
      <c r="GJ180" s="59"/>
      <c r="GK180" s="59"/>
      <c r="GL180" s="59"/>
      <c r="GM180" s="59"/>
      <c r="GN180" s="59"/>
      <c r="GO180" s="59"/>
      <c r="GP180" s="59"/>
      <c r="GQ180" s="59"/>
      <c r="GR180" s="59"/>
      <c r="GS180" s="59"/>
      <c r="GT180" s="59"/>
      <c r="GU180" s="59"/>
      <c r="GV180" s="59"/>
      <c r="GW180" s="59"/>
      <c r="GX180" s="59"/>
      <c r="GY180" s="59"/>
      <c r="GZ180" s="59"/>
      <c r="HA180" s="59"/>
      <c r="HB180" s="59"/>
      <c r="HC180" s="59"/>
      <c r="HD180" s="59"/>
      <c r="HE180" s="59"/>
      <c r="HF180" s="59"/>
      <c r="HG180" s="59"/>
      <c r="HH180" s="59"/>
      <c r="HI180" s="59"/>
      <c r="HJ180" s="59"/>
      <c r="HK180" s="59"/>
      <c r="HL180" s="59"/>
      <c r="HM180" s="59"/>
      <c r="HN180" s="59"/>
      <c r="HO180" s="59"/>
      <c r="HP180" s="59"/>
      <c r="HQ180" s="59"/>
      <c r="HR180" s="59"/>
      <c r="HS180" s="59"/>
      <c r="HT180" s="59"/>
      <c r="HU180" s="59"/>
      <c r="HV180" s="59"/>
      <c r="HW180" s="59"/>
      <c r="HX180" s="59"/>
      <c r="HY180" s="59"/>
      <c r="HZ180" s="59"/>
      <c r="IA180" s="59"/>
      <c r="IB180" s="59"/>
      <c r="IC180" s="59"/>
      <c r="ID180" s="59"/>
      <c r="IE180" s="59"/>
      <c r="IF180" s="59"/>
      <c r="IG180" s="59"/>
      <c r="IH180" s="59"/>
      <c r="II180" s="59"/>
      <c r="IJ180" s="59"/>
      <c r="IK180" s="59"/>
      <c r="IL180" s="59"/>
      <c r="IM180" s="59"/>
      <c r="IN180" s="59"/>
      <c r="IO180" s="59"/>
      <c r="IP180" s="59"/>
      <c r="IQ180" s="59"/>
      <c r="IR180" s="59"/>
      <c r="IS180" s="59"/>
      <c r="IT180" s="59"/>
      <c r="IU180" s="59"/>
      <c r="IV180" s="59"/>
    </row>
    <row r="181" spans="1:256" s="87" customFormat="1" ht="22.5" customHeight="1">
      <c r="A181" s="51">
        <v>153</v>
      </c>
      <c r="B181" s="81" t="s">
        <v>101</v>
      </c>
      <c r="C181" s="35" t="s">
        <v>102</v>
      </c>
      <c r="D181" s="35" t="s">
        <v>1</v>
      </c>
      <c r="E181" s="35" t="s">
        <v>1</v>
      </c>
      <c r="F181" s="35" t="s">
        <v>1</v>
      </c>
      <c r="G181" s="35" t="s">
        <v>1</v>
      </c>
      <c r="H181" s="35" t="s">
        <v>1</v>
      </c>
      <c r="I181" s="35" t="s">
        <v>24</v>
      </c>
      <c r="J181" s="37" t="s">
        <v>103</v>
      </c>
      <c r="K181" s="35" t="s">
        <v>26</v>
      </c>
      <c r="L181" s="38">
        <v>8200</v>
      </c>
      <c r="M181" s="38">
        <v>8200</v>
      </c>
      <c r="N181" s="62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59"/>
      <c r="CJ181" s="59"/>
      <c r="CK181" s="59"/>
      <c r="CL181" s="59"/>
      <c r="CM181" s="59"/>
      <c r="CN181" s="59"/>
      <c r="CO181" s="59"/>
      <c r="CP181" s="59"/>
      <c r="CQ181" s="59"/>
      <c r="CR181" s="59"/>
      <c r="CS181" s="59"/>
      <c r="CT181" s="59"/>
      <c r="CU181" s="59"/>
      <c r="CV181" s="59"/>
      <c r="CW181" s="59"/>
      <c r="CX181" s="59"/>
      <c r="CY181" s="59"/>
      <c r="CZ181" s="59"/>
      <c r="DA181" s="59"/>
      <c r="DB181" s="59"/>
      <c r="DC181" s="59"/>
      <c r="DD181" s="59"/>
      <c r="DE181" s="59"/>
      <c r="DF181" s="59"/>
      <c r="DG181" s="59"/>
      <c r="DH181" s="59"/>
      <c r="DI181" s="59"/>
      <c r="DJ181" s="59"/>
      <c r="DK181" s="59"/>
      <c r="DL181" s="59"/>
      <c r="DM181" s="59"/>
      <c r="DN181" s="59"/>
      <c r="DO181" s="59"/>
      <c r="DP181" s="59"/>
      <c r="DQ181" s="59"/>
      <c r="DR181" s="59"/>
      <c r="DS181" s="59"/>
      <c r="DT181" s="59"/>
      <c r="DU181" s="59"/>
      <c r="DV181" s="59"/>
      <c r="DW181" s="59"/>
      <c r="DX181" s="59"/>
      <c r="DY181" s="59"/>
      <c r="DZ181" s="59"/>
      <c r="EA181" s="59"/>
      <c r="EB181" s="59"/>
      <c r="EC181" s="59"/>
      <c r="ED181" s="59"/>
      <c r="EE181" s="59"/>
      <c r="EF181" s="59"/>
      <c r="EG181" s="59"/>
      <c r="EH181" s="59"/>
      <c r="EI181" s="59"/>
      <c r="EJ181" s="59"/>
      <c r="EK181" s="59"/>
      <c r="EL181" s="59"/>
      <c r="EM181" s="59"/>
      <c r="EN181" s="59"/>
      <c r="EO181" s="59"/>
      <c r="EP181" s="59"/>
      <c r="EQ181" s="59"/>
      <c r="ER181" s="59"/>
      <c r="ES181" s="59"/>
      <c r="ET181" s="59"/>
      <c r="EU181" s="59"/>
      <c r="EV181" s="59"/>
      <c r="EW181" s="59"/>
      <c r="EX181" s="59"/>
      <c r="EY181" s="59"/>
      <c r="EZ181" s="59"/>
      <c r="FA181" s="59"/>
      <c r="FB181" s="59"/>
      <c r="FC181" s="59"/>
      <c r="FD181" s="59"/>
      <c r="FE181" s="59"/>
      <c r="FF181" s="59"/>
      <c r="FG181" s="59"/>
      <c r="FH181" s="59"/>
      <c r="FI181" s="59"/>
      <c r="FJ181" s="59"/>
      <c r="FK181" s="59"/>
      <c r="FL181" s="59"/>
      <c r="FM181" s="59"/>
      <c r="FN181" s="59"/>
      <c r="FO181" s="59"/>
      <c r="FP181" s="59"/>
      <c r="FQ181" s="59"/>
      <c r="FR181" s="59"/>
      <c r="FS181" s="59"/>
      <c r="FT181" s="59"/>
      <c r="FU181" s="59"/>
      <c r="FV181" s="59"/>
      <c r="FW181" s="59"/>
      <c r="FX181" s="59"/>
      <c r="FY181" s="59"/>
      <c r="FZ181" s="59"/>
      <c r="GA181" s="59"/>
      <c r="GB181" s="59"/>
      <c r="GC181" s="59"/>
      <c r="GD181" s="59"/>
      <c r="GE181" s="59"/>
      <c r="GF181" s="59"/>
      <c r="GG181" s="59"/>
      <c r="GH181" s="59"/>
      <c r="GI181" s="59"/>
      <c r="GJ181" s="59"/>
      <c r="GK181" s="59"/>
      <c r="GL181" s="59"/>
      <c r="GM181" s="59"/>
      <c r="GN181" s="59"/>
      <c r="GO181" s="59"/>
      <c r="GP181" s="59"/>
      <c r="GQ181" s="59"/>
      <c r="GR181" s="59"/>
      <c r="GS181" s="59"/>
      <c r="GT181" s="59"/>
      <c r="GU181" s="59"/>
      <c r="GV181" s="59"/>
      <c r="GW181" s="59"/>
      <c r="GX181" s="59"/>
      <c r="GY181" s="59"/>
      <c r="GZ181" s="59"/>
      <c r="HA181" s="59"/>
      <c r="HB181" s="59"/>
      <c r="HC181" s="59"/>
      <c r="HD181" s="59"/>
      <c r="HE181" s="59"/>
      <c r="HF181" s="59"/>
      <c r="HG181" s="59"/>
      <c r="HH181" s="59"/>
      <c r="HI181" s="59"/>
      <c r="HJ181" s="59"/>
      <c r="HK181" s="59"/>
      <c r="HL181" s="59"/>
      <c r="HM181" s="59"/>
      <c r="HN181" s="59"/>
      <c r="HO181" s="59"/>
      <c r="HP181" s="59"/>
      <c r="HQ181" s="59"/>
      <c r="HR181" s="59"/>
      <c r="HS181" s="59"/>
      <c r="HT181" s="59"/>
      <c r="HU181" s="59"/>
      <c r="HV181" s="59"/>
      <c r="HW181" s="59"/>
      <c r="HX181" s="59"/>
      <c r="HY181" s="59"/>
      <c r="HZ181" s="59"/>
      <c r="IA181" s="59"/>
      <c r="IB181" s="59"/>
      <c r="IC181" s="59"/>
      <c r="ID181" s="59"/>
      <c r="IE181" s="59"/>
      <c r="IF181" s="59"/>
      <c r="IG181" s="59"/>
      <c r="IH181" s="59"/>
      <c r="II181" s="59"/>
      <c r="IJ181" s="59"/>
      <c r="IK181" s="59"/>
      <c r="IL181" s="59"/>
      <c r="IM181" s="59"/>
      <c r="IN181" s="59"/>
      <c r="IO181" s="59"/>
      <c r="IP181" s="59"/>
      <c r="IQ181" s="59"/>
      <c r="IR181" s="59"/>
      <c r="IS181" s="59"/>
      <c r="IT181" s="59"/>
      <c r="IU181" s="59"/>
      <c r="IV181" s="59"/>
    </row>
    <row r="182" spans="1:256" s="87" customFormat="1" ht="22.5" customHeight="1">
      <c r="A182" s="51">
        <v>154</v>
      </c>
      <c r="B182" s="81" t="s">
        <v>101</v>
      </c>
      <c r="C182" s="35" t="s">
        <v>427</v>
      </c>
      <c r="D182" s="35" t="s">
        <v>1</v>
      </c>
      <c r="E182" s="35" t="s">
        <v>1</v>
      </c>
      <c r="F182" s="35" t="s">
        <v>1</v>
      </c>
      <c r="G182" s="35" t="s">
        <v>1</v>
      </c>
      <c r="H182" s="35" t="s">
        <v>1</v>
      </c>
      <c r="I182" s="35" t="s">
        <v>24</v>
      </c>
      <c r="J182" s="37" t="s">
        <v>428</v>
      </c>
      <c r="K182" s="35" t="s">
        <v>26</v>
      </c>
      <c r="L182" s="38">
        <v>17500</v>
      </c>
      <c r="M182" s="38">
        <v>17500</v>
      </c>
      <c r="N182" s="62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  <c r="CG182" s="59"/>
      <c r="CH182" s="59"/>
      <c r="CI182" s="59"/>
      <c r="CJ182" s="59"/>
      <c r="CK182" s="59"/>
      <c r="CL182" s="59"/>
      <c r="CM182" s="59"/>
      <c r="CN182" s="59"/>
      <c r="CO182" s="59"/>
      <c r="CP182" s="59"/>
      <c r="CQ182" s="59"/>
      <c r="CR182" s="59"/>
      <c r="CS182" s="59"/>
      <c r="CT182" s="59"/>
      <c r="CU182" s="59"/>
      <c r="CV182" s="59"/>
      <c r="CW182" s="59"/>
      <c r="CX182" s="59"/>
      <c r="CY182" s="59"/>
      <c r="CZ182" s="59"/>
      <c r="DA182" s="59"/>
      <c r="DB182" s="59"/>
      <c r="DC182" s="59"/>
      <c r="DD182" s="59"/>
      <c r="DE182" s="59"/>
      <c r="DF182" s="59"/>
      <c r="DG182" s="59"/>
      <c r="DH182" s="59"/>
      <c r="DI182" s="59"/>
      <c r="DJ182" s="59"/>
      <c r="DK182" s="59"/>
      <c r="DL182" s="59"/>
      <c r="DM182" s="59"/>
      <c r="DN182" s="59"/>
      <c r="DO182" s="59"/>
      <c r="DP182" s="59"/>
      <c r="DQ182" s="59"/>
      <c r="DR182" s="59"/>
      <c r="DS182" s="59"/>
      <c r="DT182" s="59"/>
      <c r="DU182" s="59"/>
      <c r="DV182" s="59"/>
      <c r="DW182" s="59"/>
      <c r="DX182" s="59"/>
      <c r="DY182" s="59"/>
      <c r="DZ182" s="59"/>
      <c r="EA182" s="59"/>
      <c r="EB182" s="59"/>
      <c r="EC182" s="59"/>
      <c r="ED182" s="59"/>
      <c r="EE182" s="59"/>
      <c r="EF182" s="59"/>
      <c r="EG182" s="59"/>
      <c r="EH182" s="59"/>
      <c r="EI182" s="59"/>
      <c r="EJ182" s="59"/>
      <c r="EK182" s="59"/>
      <c r="EL182" s="59"/>
      <c r="EM182" s="59"/>
      <c r="EN182" s="59"/>
      <c r="EO182" s="59"/>
      <c r="EP182" s="59"/>
      <c r="EQ182" s="59"/>
      <c r="ER182" s="59"/>
      <c r="ES182" s="59"/>
      <c r="ET182" s="59"/>
      <c r="EU182" s="59"/>
      <c r="EV182" s="59"/>
      <c r="EW182" s="59"/>
      <c r="EX182" s="59"/>
      <c r="EY182" s="59"/>
      <c r="EZ182" s="59"/>
      <c r="FA182" s="59"/>
      <c r="FB182" s="59"/>
      <c r="FC182" s="59"/>
      <c r="FD182" s="59"/>
      <c r="FE182" s="59"/>
      <c r="FF182" s="59"/>
      <c r="FG182" s="59"/>
      <c r="FH182" s="59"/>
      <c r="FI182" s="59"/>
      <c r="FJ182" s="59"/>
      <c r="FK182" s="59"/>
      <c r="FL182" s="59"/>
      <c r="FM182" s="59"/>
      <c r="FN182" s="59"/>
      <c r="FO182" s="59"/>
      <c r="FP182" s="59"/>
      <c r="FQ182" s="59"/>
      <c r="FR182" s="59"/>
      <c r="FS182" s="59"/>
      <c r="FT182" s="59"/>
      <c r="FU182" s="59"/>
      <c r="FV182" s="59"/>
      <c r="FW182" s="59"/>
      <c r="FX182" s="59"/>
      <c r="FY182" s="59"/>
      <c r="FZ182" s="59"/>
      <c r="GA182" s="59"/>
      <c r="GB182" s="59"/>
      <c r="GC182" s="59"/>
      <c r="GD182" s="59"/>
      <c r="GE182" s="59"/>
      <c r="GF182" s="59"/>
      <c r="GG182" s="59"/>
      <c r="GH182" s="59"/>
      <c r="GI182" s="59"/>
      <c r="GJ182" s="59"/>
      <c r="GK182" s="59"/>
      <c r="GL182" s="59"/>
      <c r="GM182" s="59"/>
      <c r="GN182" s="59"/>
      <c r="GO182" s="59"/>
      <c r="GP182" s="59"/>
      <c r="GQ182" s="59"/>
      <c r="GR182" s="59"/>
      <c r="GS182" s="59"/>
      <c r="GT182" s="59"/>
      <c r="GU182" s="59"/>
      <c r="GV182" s="59"/>
      <c r="GW182" s="59"/>
      <c r="GX182" s="59"/>
      <c r="GY182" s="59"/>
      <c r="GZ182" s="59"/>
      <c r="HA182" s="59"/>
      <c r="HB182" s="59"/>
      <c r="HC182" s="59"/>
      <c r="HD182" s="59"/>
      <c r="HE182" s="59"/>
      <c r="HF182" s="59"/>
      <c r="HG182" s="59"/>
      <c r="HH182" s="59"/>
      <c r="HI182" s="59"/>
      <c r="HJ182" s="59"/>
      <c r="HK182" s="59"/>
      <c r="HL182" s="59"/>
      <c r="HM182" s="59"/>
      <c r="HN182" s="59"/>
      <c r="HO182" s="59"/>
      <c r="HP182" s="59"/>
      <c r="HQ182" s="59"/>
      <c r="HR182" s="59"/>
      <c r="HS182" s="59"/>
      <c r="HT182" s="59"/>
      <c r="HU182" s="59"/>
      <c r="HV182" s="59"/>
      <c r="HW182" s="59"/>
      <c r="HX182" s="59"/>
      <c r="HY182" s="59"/>
      <c r="HZ182" s="59"/>
      <c r="IA182" s="59"/>
      <c r="IB182" s="59"/>
      <c r="IC182" s="59"/>
      <c r="ID182" s="59"/>
      <c r="IE182" s="59"/>
      <c r="IF182" s="59"/>
      <c r="IG182" s="59"/>
      <c r="IH182" s="59"/>
      <c r="II182" s="59"/>
      <c r="IJ182" s="59"/>
      <c r="IK182" s="59"/>
      <c r="IL182" s="59"/>
      <c r="IM182" s="59"/>
      <c r="IN182" s="59"/>
      <c r="IO182" s="59"/>
      <c r="IP182" s="59"/>
      <c r="IQ182" s="59"/>
      <c r="IR182" s="59"/>
      <c r="IS182" s="59"/>
      <c r="IT182" s="59"/>
      <c r="IU182" s="59"/>
      <c r="IV182" s="59"/>
    </row>
    <row r="183" spans="1:256" s="87" customFormat="1" ht="22.5" customHeight="1">
      <c r="A183" s="51">
        <v>155</v>
      </c>
      <c r="B183" s="81" t="s">
        <v>104</v>
      </c>
      <c r="C183" s="35" t="s">
        <v>105</v>
      </c>
      <c r="D183" s="35" t="s">
        <v>1</v>
      </c>
      <c r="E183" s="35" t="s">
        <v>1</v>
      </c>
      <c r="F183" s="35" t="s">
        <v>1</v>
      </c>
      <c r="G183" s="35" t="s">
        <v>1</v>
      </c>
      <c r="H183" s="35" t="s">
        <v>1</v>
      </c>
      <c r="I183" s="35" t="s">
        <v>24</v>
      </c>
      <c r="J183" s="37">
        <v>36102</v>
      </c>
      <c r="K183" s="35" t="s">
        <v>26</v>
      </c>
      <c r="L183" s="38">
        <v>1200</v>
      </c>
      <c r="M183" s="38">
        <v>1200</v>
      </c>
      <c r="N183" s="62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  <c r="CG183" s="59"/>
      <c r="CH183" s="59"/>
      <c r="CI183" s="59"/>
      <c r="CJ183" s="59"/>
      <c r="CK183" s="59"/>
      <c r="CL183" s="59"/>
      <c r="CM183" s="59"/>
      <c r="CN183" s="59"/>
      <c r="CO183" s="59"/>
      <c r="CP183" s="59"/>
      <c r="CQ183" s="59"/>
      <c r="CR183" s="59"/>
      <c r="CS183" s="59"/>
      <c r="CT183" s="59"/>
      <c r="CU183" s="59"/>
      <c r="CV183" s="59"/>
      <c r="CW183" s="59"/>
      <c r="CX183" s="59"/>
      <c r="CY183" s="59"/>
      <c r="CZ183" s="59"/>
      <c r="DA183" s="59"/>
      <c r="DB183" s="59"/>
      <c r="DC183" s="59"/>
      <c r="DD183" s="59"/>
      <c r="DE183" s="59"/>
      <c r="DF183" s="59"/>
      <c r="DG183" s="59"/>
      <c r="DH183" s="59"/>
      <c r="DI183" s="59"/>
      <c r="DJ183" s="59"/>
      <c r="DK183" s="59"/>
      <c r="DL183" s="59"/>
      <c r="DM183" s="59"/>
      <c r="DN183" s="59"/>
      <c r="DO183" s="59"/>
      <c r="DP183" s="59"/>
      <c r="DQ183" s="59"/>
      <c r="DR183" s="59"/>
      <c r="DS183" s="59"/>
      <c r="DT183" s="59"/>
      <c r="DU183" s="59"/>
      <c r="DV183" s="59"/>
      <c r="DW183" s="59"/>
      <c r="DX183" s="59"/>
      <c r="DY183" s="59"/>
      <c r="DZ183" s="59"/>
      <c r="EA183" s="59"/>
      <c r="EB183" s="59"/>
      <c r="EC183" s="59"/>
      <c r="ED183" s="59"/>
      <c r="EE183" s="59"/>
      <c r="EF183" s="59"/>
      <c r="EG183" s="59"/>
      <c r="EH183" s="59"/>
      <c r="EI183" s="59"/>
      <c r="EJ183" s="59"/>
      <c r="EK183" s="59"/>
      <c r="EL183" s="59"/>
      <c r="EM183" s="59"/>
      <c r="EN183" s="59"/>
      <c r="EO183" s="59"/>
      <c r="EP183" s="59"/>
      <c r="EQ183" s="59"/>
      <c r="ER183" s="59"/>
      <c r="ES183" s="59"/>
      <c r="ET183" s="59"/>
      <c r="EU183" s="59"/>
      <c r="EV183" s="59"/>
      <c r="EW183" s="59"/>
      <c r="EX183" s="59"/>
      <c r="EY183" s="59"/>
      <c r="EZ183" s="59"/>
      <c r="FA183" s="59"/>
      <c r="FB183" s="59"/>
      <c r="FC183" s="59"/>
      <c r="FD183" s="59"/>
      <c r="FE183" s="59"/>
      <c r="FF183" s="59"/>
      <c r="FG183" s="59"/>
      <c r="FH183" s="59"/>
      <c r="FI183" s="59"/>
      <c r="FJ183" s="59"/>
      <c r="FK183" s="59"/>
      <c r="FL183" s="59"/>
      <c r="FM183" s="59"/>
      <c r="FN183" s="59"/>
      <c r="FO183" s="59"/>
      <c r="FP183" s="59"/>
      <c r="FQ183" s="59"/>
      <c r="FR183" s="59"/>
      <c r="FS183" s="59"/>
      <c r="FT183" s="59"/>
      <c r="FU183" s="59"/>
      <c r="FV183" s="59"/>
      <c r="FW183" s="59"/>
      <c r="FX183" s="59"/>
      <c r="FY183" s="59"/>
      <c r="FZ183" s="59"/>
      <c r="GA183" s="59"/>
      <c r="GB183" s="59"/>
      <c r="GC183" s="59"/>
      <c r="GD183" s="59"/>
      <c r="GE183" s="59"/>
      <c r="GF183" s="59"/>
      <c r="GG183" s="59"/>
      <c r="GH183" s="59"/>
      <c r="GI183" s="59"/>
      <c r="GJ183" s="59"/>
      <c r="GK183" s="59"/>
      <c r="GL183" s="59"/>
      <c r="GM183" s="59"/>
      <c r="GN183" s="59"/>
      <c r="GO183" s="59"/>
      <c r="GP183" s="59"/>
      <c r="GQ183" s="59"/>
      <c r="GR183" s="59"/>
      <c r="GS183" s="59"/>
      <c r="GT183" s="59"/>
      <c r="GU183" s="59"/>
      <c r="GV183" s="59"/>
      <c r="GW183" s="59"/>
      <c r="GX183" s="59"/>
      <c r="GY183" s="59"/>
      <c r="GZ183" s="59"/>
      <c r="HA183" s="59"/>
      <c r="HB183" s="59"/>
      <c r="HC183" s="59"/>
      <c r="HD183" s="59"/>
      <c r="HE183" s="59"/>
      <c r="HF183" s="59"/>
      <c r="HG183" s="59"/>
      <c r="HH183" s="59"/>
      <c r="HI183" s="59"/>
      <c r="HJ183" s="59"/>
      <c r="HK183" s="59"/>
      <c r="HL183" s="59"/>
      <c r="HM183" s="59"/>
      <c r="HN183" s="59"/>
      <c r="HO183" s="59"/>
      <c r="HP183" s="59"/>
      <c r="HQ183" s="59"/>
      <c r="HR183" s="59"/>
      <c r="HS183" s="59"/>
      <c r="HT183" s="59"/>
      <c r="HU183" s="59"/>
      <c r="HV183" s="59"/>
      <c r="HW183" s="59"/>
      <c r="HX183" s="59"/>
      <c r="HY183" s="59"/>
      <c r="HZ183" s="59"/>
      <c r="IA183" s="59"/>
      <c r="IB183" s="59"/>
      <c r="IC183" s="59"/>
      <c r="ID183" s="59"/>
      <c r="IE183" s="59"/>
      <c r="IF183" s="59"/>
      <c r="IG183" s="59"/>
      <c r="IH183" s="59"/>
      <c r="II183" s="59"/>
      <c r="IJ183" s="59"/>
      <c r="IK183" s="59"/>
      <c r="IL183" s="59"/>
      <c r="IM183" s="59"/>
      <c r="IN183" s="59"/>
      <c r="IO183" s="59"/>
      <c r="IP183" s="59"/>
      <c r="IQ183" s="59"/>
      <c r="IR183" s="59"/>
      <c r="IS183" s="59"/>
      <c r="IT183" s="59"/>
      <c r="IU183" s="59"/>
      <c r="IV183" s="59"/>
    </row>
    <row r="184" spans="1:256" s="87" customFormat="1" ht="22.5" customHeight="1">
      <c r="A184" s="51">
        <v>156</v>
      </c>
      <c r="B184" s="81" t="s">
        <v>104</v>
      </c>
      <c r="C184" s="35" t="s">
        <v>106</v>
      </c>
      <c r="D184" s="35" t="s">
        <v>1</v>
      </c>
      <c r="E184" s="35" t="s">
        <v>1</v>
      </c>
      <c r="F184" s="35" t="s">
        <v>1</v>
      </c>
      <c r="G184" s="35" t="s">
        <v>1</v>
      </c>
      <c r="H184" s="35" t="s">
        <v>1</v>
      </c>
      <c r="I184" s="35" t="s">
        <v>24</v>
      </c>
      <c r="J184" s="37">
        <v>36102</v>
      </c>
      <c r="K184" s="35" t="s">
        <v>26</v>
      </c>
      <c r="L184" s="38">
        <v>1200</v>
      </c>
      <c r="M184" s="38">
        <v>1200</v>
      </c>
      <c r="N184" s="62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  <c r="CG184" s="59"/>
      <c r="CH184" s="59"/>
      <c r="CI184" s="59"/>
      <c r="CJ184" s="59"/>
      <c r="CK184" s="59"/>
      <c r="CL184" s="59"/>
      <c r="CM184" s="59"/>
      <c r="CN184" s="59"/>
      <c r="CO184" s="59"/>
      <c r="CP184" s="59"/>
      <c r="CQ184" s="59"/>
      <c r="CR184" s="59"/>
      <c r="CS184" s="59"/>
      <c r="CT184" s="59"/>
      <c r="CU184" s="59"/>
      <c r="CV184" s="59"/>
      <c r="CW184" s="59"/>
      <c r="CX184" s="59"/>
      <c r="CY184" s="59"/>
      <c r="CZ184" s="59"/>
      <c r="DA184" s="59"/>
      <c r="DB184" s="59"/>
      <c r="DC184" s="59"/>
      <c r="DD184" s="59"/>
      <c r="DE184" s="59"/>
      <c r="DF184" s="59"/>
      <c r="DG184" s="59"/>
      <c r="DH184" s="59"/>
      <c r="DI184" s="59"/>
      <c r="DJ184" s="59"/>
      <c r="DK184" s="59"/>
      <c r="DL184" s="59"/>
      <c r="DM184" s="59"/>
      <c r="DN184" s="59"/>
      <c r="DO184" s="59"/>
      <c r="DP184" s="59"/>
      <c r="DQ184" s="59"/>
      <c r="DR184" s="59"/>
      <c r="DS184" s="59"/>
      <c r="DT184" s="59"/>
      <c r="DU184" s="59"/>
      <c r="DV184" s="59"/>
      <c r="DW184" s="59"/>
      <c r="DX184" s="59"/>
      <c r="DY184" s="59"/>
      <c r="DZ184" s="59"/>
      <c r="EA184" s="59"/>
      <c r="EB184" s="59"/>
      <c r="EC184" s="59"/>
      <c r="ED184" s="59"/>
      <c r="EE184" s="59"/>
      <c r="EF184" s="59"/>
      <c r="EG184" s="59"/>
      <c r="EH184" s="59"/>
      <c r="EI184" s="59"/>
      <c r="EJ184" s="59"/>
      <c r="EK184" s="59"/>
      <c r="EL184" s="59"/>
      <c r="EM184" s="59"/>
      <c r="EN184" s="59"/>
      <c r="EO184" s="59"/>
      <c r="EP184" s="59"/>
      <c r="EQ184" s="59"/>
      <c r="ER184" s="59"/>
      <c r="ES184" s="59"/>
      <c r="ET184" s="59"/>
      <c r="EU184" s="59"/>
      <c r="EV184" s="59"/>
      <c r="EW184" s="59"/>
      <c r="EX184" s="59"/>
      <c r="EY184" s="59"/>
      <c r="EZ184" s="59"/>
      <c r="FA184" s="59"/>
      <c r="FB184" s="59"/>
      <c r="FC184" s="59"/>
      <c r="FD184" s="59"/>
      <c r="FE184" s="59"/>
      <c r="FF184" s="59"/>
      <c r="FG184" s="59"/>
      <c r="FH184" s="59"/>
      <c r="FI184" s="59"/>
      <c r="FJ184" s="59"/>
      <c r="FK184" s="59"/>
      <c r="FL184" s="59"/>
      <c r="FM184" s="59"/>
      <c r="FN184" s="59"/>
      <c r="FO184" s="59"/>
      <c r="FP184" s="59"/>
      <c r="FQ184" s="59"/>
      <c r="FR184" s="59"/>
      <c r="FS184" s="59"/>
      <c r="FT184" s="59"/>
      <c r="FU184" s="59"/>
      <c r="FV184" s="59"/>
      <c r="FW184" s="59"/>
      <c r="FX184" s="59"/>
      <c r="FY184" s="59"/>
      <c r="FZ184" s="59"/>
      <c r="GA184" s="59"/>
      <c r="GB184" s="59"/>
      <c r="GC184" s="59"/>
      <c r="GD184" s="59"/>
      <c r="GE184" s="59"/>
      <c r="GF184" s="59"/>
      <c r="GG184" s="59"/>
      <c r="GH184" s="59"/>
      <c r="GI184" s="59"/>
      <c r="GJ184" s="59"/>
      <c r="GK184" s="59"/>
      <c r="GL184" s="59"/>
      <c r="GM184" s="59"/>
      <c r="GN184" s="59"/>
      <c r="GO184" s="59"/>
      <c r="GP184" s="59"/>
      <c r="GQ184" s="59"/>
      <c r="GR184" s="59"/>
      <c r="GS184" s="59"/>
      <c r="GT184" s="59"/>
      <c r="GU184" s="59"/>
      <c r="GV184" s="59"/>
      <c r="GW184" s="59"/>
      <c r="GX184" s="59"/>
      <c r="GY184" s="59"/>
      <c r="GZ184" s="59"/>
      <c r="HA184" s="59"/>
      <c r="HB184" s="59"/>
      <c r="HC184" s="59"/>
      <c r="HD184" s="59"/>
      <c r="HE184" s="59"/>
      <c r="HF184" s="59"/>
      <c r="HG184" s="59"/>
      <c r="HH184" s="59"/>
      <c r="HI184" s="59"/>
      <c r="HJ184" s="59"/>
      <c r="HK184" s="59"/>
      <c r="HL184" s="59"/>
      <c r="HM184" s="59"/>
      <c r="HN184" s="59"/>
      <c r="HO184" s="59"/>
      <c r="HP184" s="59"/>
      <c r="HQ184" s="59"/>
      <c r="HR184" s="59"/>
      <c r="HS184" s="59"/>
      <c r="HT184" s="59"/>
      <c r="HU184" s="59"/>
      <c r="HV184" s="59"/>
      <c r="HW184" s="59"/>
      <c r="HX184" s="59"/>
      <c r="HY184" s="59"/>
      <c r="HZ184" s="59"/>
      <c r="IA184" s="59"/>
      <c r="IB184" s="59"/>
      <c r="IC184" s="59"/>
      <c r="ID184" s="59"/>
      <c r="IE184" s="59"/>
      <c r="IF184" s="59"/>
      <c r="IG184" s="59"/>
      <c r="IH184" s="59"/>
      <c r="II184" s="59"/>
      <c r="IJ184" s="59"/>
      <c r="IK184" s="59"/>
      <c r="IL184" s="59"/>
      <c r="IM184" s="59"/>
      <c r="IN184" s="59"/>
      <c r="IO184" s="59"/>
      <c r="IP184" s="59"/>
      <c r="IQ184" s="59"/>
      <c r="IR184" s="59"/>
      <c r="IS184" s="59"/>
      <c r="IT184" s="59"/>
      <c r="IU184" s="59"/>
      <c r="IV184" s="59"/>
    </row>
    <row r="185" spans="1:256" s="87" customFormat="1" ht="22.5" customHeight="1">
      <c r="A185" s="51">
        <v>157</v>
      </c>
      <c r="B185" s="81" t="s">
        <v>104</v>
      </c>
      <c r="C185" s="35" t="s">
        <v>107</v>
      </c>
      <c r="D185" s="35" t="s">
        <v>1</v>
      </c>
      <c r="E185" s="35" t="s">
        <v>1</v>
      </c>
      <c r="F185" s="35" t="s">
        <v>1</v>
      </c>
      <c r="G185" s="35" t="s">
        <v>1</v>
      </c>
      <c r="H185" s="35" t="s">
        <v>1</v>
      </c>
      <c r="I185" s="35" t="s">
        <v>24</v>
      </c>
      <c r="J185" s="37">
        <v>36102</v>
      </c>
      <c r="K185" s="35" t="s">
        <v>26</v>
      </c>
      <c r="L185" s="38">
        <v>1200</v>
      </c>
      <c r="M185" s="38">
        <v>1200</v>
      </c>
      <c r="N185" s="62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  <c r="CG185" s="59"/>
      <c r="CH185" s="59"/>
      <c r="CI185" s="59"/>
      <c r="CJ185" s="59"/>
      <c r="CK185" s="59"/>
      <c r="CL185" s="59"/>
      <c r="CM185" s="59"/>
      <c r="CN185" s="59"/>
      <c r="CO185" s="59"/>
      <c r="CP185" s="59"/>
      <c r="CQ185" s="59"/>
      <c r="CR185" s="59"/>
      <c r="CS185" s="59"/>
      <c r="CT185" s="59"/>
      <c r="CU185" s="59"/>
      <c r="CV185" s="59"/>
      <c r="CW185" s="59"/>
      <c r="CX185" s="59"/>
      <c r="CY185" s="59"/>
      <c r="CZ185" s="59"/>
      <c r="DA185" s="59"/>
      <c r="DB185" s="59"/>
      <c r="DC185" s="59"/>
      <c r="DD185" s="59"/>
      <c r="DE185" s="59"/>
      <c r="DF185" s="59"/>
      <c r="DG185" s="59"/>
      <c r="DH185" s="59"/>
      <c r="DI185" s="59"/>
      <c r="DJ185" s="59"/>
      <c r="DK185" s="59"/>
      <c r="DL185" s="59"/>
      <c r="DM185" s="59"/>
      <c r="DN185" s="59"/>
      <c r="DO185" s="59"/>
      <c r="DP185" s="59"/>
      <c r="DQ185" s="59"/>
      <c r="DR185" s="59"/>
      <c r="DS185" s="59"/>
      <c r="DT185" s="59"/>
      <c r="DU185" s="59"/>
      <c r="DV185" s="59"/>
      <c r="DW185" s="59"/>
      <c r="DX185" s="59"/>
      <c r="DY185" s="59"/>
      <c r="DZ185" s="59"/>
      <c r="EA185" s="59"/>
      <c r="EB185" s="59"/>
      <c r="EC185" s="59"/>
      <c r="ED185" s="59"/>
      <c r="EE185" s="59"/>
      <c r="EF185" s="59"/>
      <c r="EG185" s="59"/>
      <c r="EH185" s="59"/>
      <c r="EI185" s="59"/>
      <c r="EJ185" s="59"/>
      <c r="EK185" s="59"/>
      <c r="EL185" s="59"/>
      <c r="EM185" s="59"/>
      <c r="EN185" s="59"/>
      <c r="EO185" s="59"/>
      <c r="EP185" s="59"/>
      <c r="EQ185" s="59"/>
      <c r="ER185" s="59"/>
      <c r="ES185" s="59"/>
      <c r="ET185" s="59"/>
      <c r="EU185" s="59"/>
      <c r="EV185" s="59"/>
      <c r="EW185" s="59"/>
      <c r="EX185" s="59"/>
      <c r="EY185" s="59"/>
      <c r="EZ185" s="59"/>
      <c r="FA185" s="59"/>
      <c r="FB185" s="59"/>
      <c r="FC185" s="59"/>
      <c r="FD185" s="59"/>
      <c r="FE185" s="59"/>
      <c r="FF185" s="59"/>
      <c r="FG185" s="59"/>
      <c r="FH185" s="59"/>
      <c r="FI185" s="59"/>
      <c r="FJ185" s="59"/>
      <c r="FK185" s="59"/>
      <c r="FL185" s="59"/>
      <c r="FM185" s="59"/>
      <c r="FN185" s="59"/>
      <c r="FO185" s="59"/>
      <c r="FP185" s="59"/>
      <c r="FQ185" s="59"/>
      <c r="FR185" s="59"/>
      <c r="FS185" s="59"/>
      <c r="FT185" s="59"/>
      <c r="FU185" s="59"/>
      <c r="FV185" s="59"/>
      <c r="FW185" s="59"/>
      <c r="FX185" s="59"/>
      <c r="FY185" s="59"/>
      <c r="FZ185" s="59"/>
      <c r="GA185" s="59"/>
      <c r="GB185" s="59"/>
      <c r="GC185" s="59"/>
      <c r="GD185" s="59"/>
      <c r="GE185" s="59"/>
      <c r="GF185" s="59"/>
      <c r="GG185" s="59"/>
      <c r="GH185" s="59"/>
      <c r="GI185" s="59"/>
      <c r="GJ185" s="59"/>
      <c r="GK185" s="59"/>
      <c r="GL185" s="59"/>
      <c r="GM185" s="59"/>
      <c r="GN185" s="59"/>
      <c r="GO185" s="59"/>
      <c r="GP185" s="59"/>
      <c r="GQ185" s="59"/>
      <c r="GR185" s="59"/>
      <c r="GS185" s="59"/>
      <c r="GT185" s="59"/>
      <c r="GU185" s="59"/>
      <c r="GV185" s="59"/>
      <c r="GW185" s="59"/>
      <c r="GX185" s="59"/>
      <c r="GY185" s="59"/>
      <c r="GZ185" s="59"/>
      <c r="HA185" s="59"/>
      <c r="HB185" s="59"/>
      <c r="HC185" s="59"/>
      <c r="HD185" s="59"/>
      <c r="HE185" s="59"/>
      <c r="HF185" s="59"/>
      <c r="HG185" s="59"/>
      <c r="HH185" s="59"/>
      <c r="HI185" s="59"/>
      <c r="HJ185" s="59"/>
      <c r="HK185" s="59"/>
      <c r="HL185" s="59"/>
      <c r="HM185" s="59"/>
      <c r="HN185" s="59"/>
      <c r="HO185" s="59"/>
      <c r="HP185" s="59"/>
      <c r="HQ185" s="59"/>
      <c r="HR185" s="59"/>
      <c r="HS185" s="59"/>
      <c r="HT185" s="59"/>
      <c r="HU185" s="59"/>
      <c r="HV185" s="59"/>
      <c r="HW185" s="59"/>
      <c r="HX185" s="59"/>
      <c r="HY185" s="59"/>
      <c r="HZ185" s="59"/>
      <c r="IA185" s="59"/>
      <c r="IB185" s="59"/>
      <c r="IC185" s="59"/>
      <c r="ID185" s="59"/>
      <c r="IE185" s="59"/>
      <c r="IF185" s="59"/>
      <c r="IG185" s="59"/>
      <c r="IH185" s="59"/>
      <c r="II185" s="59"/>
      <c r="IJ185" s="59"/>
      <c r="IK185" s="59"/>
      <c r="IL185" s="59"/>
      <c r="IM185" s="59"/>
      <c r="IN185" s="59"/>
      <c r="IO185" s="59"/>
      <c r="IP185" s="59"/>
      <c r="IQ185" s="59"/>
      <c r="IR185" s="59"/>
      <c r="IS185" s="59"/>
      <c r="IT185" s="59"/>
      <c r="IU185" s="59"/>
      <c r="IV185" s="59"/>
    </row>
    <row r="186" spans="1:256" s="87" customFormat="1" ht="22.5" customHeight="1">
      <c r="A186" s="51">
        <v>158</v>
      </c>
      <c r="B186" s="81" t="s">
        <v>104</v>
      </c>
      <c r="C186" s="35" t="s">
        <v>108</v>
      </c>
      <c r="D186" s="35" t="s">
        <v>1</v>
      </c>
      <c r="E186" s="35" t="s">
        <v>1</v>
      </c>
      <c r="F186" s="35" t="s">
        <v>1</v>
      </c>
      <c r="G186" s="35" t="s">
        <v>1</v>
      </c>
      <c r="H186" s="35" t="s">
        <v>1</v>
      </c>
      <c r="I186" s="35" t="s">
        <v>24</v>
      </c>
      <c r="J186" s="37">
        <v>36102</v>
      </c>
      <c r="K186" s="35" t="s">
        <v>26</v>
      </c>
      <c r="L186" s="38">
        <v>1200</v>
      </c>
      <c r="M186" s="38">
        <v>1200</v>
      </c>
      <c r="N186" s="62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L186" s="59"/>
      <c r="BM186" s="59"/>
      <c r="BN186" s="59"/>
      <c r="BO186" s="59"/>
      <c r="BP186" s="59"/>
      <c r="BQ186" s="59"/>
      <c r="BR186" s="59"/>
      <c r="BS186" s="59"/>
      <c r="BT186" s="59"/>
      <c r="BU186" s="59"/>
      <c r="BV186" s="59"/>
      <c r="BW186" s="59"/>
      <c r="BX186" s="59"/>
      <c r="BY186" s="59"/>
      <c r="BZ186" s="59"/>
      <c r="CA186" s="59"/>
      <c r="CB186" s="59"/>
      <c r="CC186" s="59"/>
      <c r="CD186" s="59"/>
      <c r="CE186" s="59"/>
      <c r="CF186" s="59"/>
      <c r="CG186" s="59"/>
      <c r="CH186" s="59"/>
      <c r="CI186" s="59"/>
      <c r="CJ186" s="59"/>
      <c r="CK186" s="59"/>
      <c r="CL186" s="59"/>
      <c r="CM186" s="59"/>
      <c r="CN186" s="59"/>
      <c r="CO186" s="59"/>
      <c r="CP186" s="59"/>
      <c r="CQ186" s="59"/>
      <c r="CR186" s="59"/>
      <c r="CS186" s="59"/>
      <c r="CT186" s="59"/>
      <c r="CU186" s="59"/>
      <c r="CV186" s="59"/>
      <c r="CW186" s="59"/>
      <c r="CX186" s="59"/>
      <c r="CY186" s="59"/>
      <c r="CZ186" s="59"/>
      <c r="DA186" s="59"/>
      <c r="DB186" s="59"/>
      <c r="DC186" s="59"/>
      <c r="DD186" s="59"/>
      <c r="DE186" s="59"/>
      <c r="DF186" s="59"/>
      <c r="DG186" s="59"/>
      <c r="DH186" s="59"/>
      <c r="DI186" s="59"/>
      <c r="DJ186" s="59"/>
      <c r="DK186" s="59"/>
      <c r="DL186" s="59"/>
      <c r="DM186" s="59"/>
      <c r="DN186" s="59"/>
      <c r="DO186" s="59"/>
      <c r="DP186" s="59"/>
      <c r="DQ186" s="59"/>
      <c r="DR186" s="59"/>
      <c r="DS186" s="59"/>
      <c r="DT186" s="59"/>
      <c r="DU186" s="59"/>
      <c r="DV186" s="59"/>
      <c r="DW186" s="59"/>
      <c r="DX186" s="59"/>
      <c r="DY186" s="59"/>
      <c r="DZ186" s="59"/>
      <c r="EA186" s="59"/>
      <c r="EB186" s="59"/>
      <c r="EC186" s="59"/>
      <c r="ED186" s="59"/>
      <c r="EE186" s="59"/>
      <c r="EF186" s="59"/>
      <c r="EG186" s="59"/>
      <c r="EH186" s="59"/>
      <c r="EI186" s="59"/>
      <c r="EJ186" s="59"/>
      <c r="EK186" s="59"/>
      <c r="EL186" s="59"/>
      <c r="EM186" s="59"/>
      <c r="EN186" s="59"/>
      <c r="EO186" s="59"/>
      <c r="EP186" s="59"/>
      <c r="EQ186" s="59"/>
      <c r="ER186" s="59"/>
      <c r="ES186" s="59"/>
      <c r="ET186" s="59"/>
      <c r="EU186" s="59"/>
      <c r="EV186" s="59"/>
      <c r="EW186" s="59"/>
      <c r="EX186" s="59"/>
      <c r="EY186" s="59"/>
      <c r="EZ186" s="59"/>
      <c r="FA186" s="59"/>
      <c r="FB186" s="59"/>
      <c r="FC186" s="59"/>
      <c r="FD186" s="59"/>
      <c r="FE186" s="59"/>
      <c r="FF186" s="59"/>
      <c r="FG186" s="59"/>
      <c r="FH186" s="59"/>
      <c r="FI186" s="59"/>
      <c r="FJ186" s="59"/>
      <c r="FK186" s="59"/>
      <c r="FL186" s="59"/>
      <c r="FM186" s="59"/>
      <c r="FN186" s="59"/>
      <c r="FO186" s="59"/>
      <c r="FP186" s="59"/>
      <c r="FQ186" s="59"/>
      <c r="FR186" s="59"/>
      <c r="FS186" s="59"/>
      <c r="FT186" s="59"/>
      <c r="FU186" s="59"/>
      <c r="FV186" s="59"/>
      <c r="FW186" s="59"/>
      <c r="FX186" s="59"/>
      <c r="FY186" s="59"/>
      <c r="FZ186" s="59"/>
      <c r="GA186" s="59"/>
      <c r="GB186" s="59"/>
      <c r="GC186" s="59"/>
      <c r="GD186" s="59"/>
      <c r="GE186" s="59"/>
      <c r="GF186" s="59"/>
      <c r="GG186" s="59"/>
      <c r="GH186" s="59"/>
      <c r="GI186" s="59"/>
      <c r="GJ186" s="59"/>
      <c r="GK186" s="59"/>
      <c r="GL186" s="59"/>
      <c r="GM186" s="59"/>
      <c r="GN186" s="59"/>
      <c r="GO186" s="59"/>
      <c r="GP186" s="59"/>
      <c r="GQ186" s="59"/>
      <c r="GR186" s="59"/>
      <c r="GS186" s="59"/>
      <c r="GT186" s="59"/>
      <c r="GU186" s="59"/>
      <c r="GV186" s="59"/>
      <c r="GW186" s="59"/>
      <c r="GX186" s="59"/>
      <c r="GY186" s="59"/>
      <c r="GZ186" s="59"/>
      <c r="HA186" s="59"/>
      <c r="HB186" s="59"/>
      <c r="HC186" s="59"/>
      <c r="HD186" s="59"/>
      <c r="HE186" s="59"/>
      <c r="HF186" s="59"/>
      <c r="HG186" s="59"/>
      <c r="HH186" s="59"/>
      <c r="HI186" s="59"/>
      <c r="HJ186" s="59"/>
      <c r="HK186" s="59"/>
      <c r="HL186" s="59"/>
      <c r="HM186" s="59"/>
      <c r="HN186" s="59"/>
      <c r="HO186" s="59"/>
      <c r="HP186" s="59"/>
      <c r="HQ186" s="59"/>
      <c r="HR186" s="59"/>
      <c r="HS186" s="59"/>
      <c r="HT186" s="59"/>
      <c r="HU186" s="59"/>
      <c r="HV186" s="59"/>
      <c r="HW186" s="59"/>
      <c r="HX186" s="59"/>
      <c r="HY186" s="59"/>
      <c r="HZ186" s="59"/>
      <c r="IA186" s="59"/>
      <c r="IB186" s="59"/>
      <c r="IC186" s="59"/>
      <c r="ID186" s="59"/>
      <c r="IE186" s="59"/>
      <c r="IF186" s="59"/>
      <c r="IG186" s="59"/>
      <c r="IH186" s="59"/>
      <c r="II186" s="59"/>
      <c r="IJ186" s="59"/>
      <c r="IK186" s="59"/>
      <c r="IL186" s="59"/>
      <c r="IM186" s="59"/>
      <c r="IN186" s="59"/>
      <c r="IO186" s="59"/>
      <c r="IP186" s="59"/>
      <c r="IQ186" s="59"/>
      <c r="IR186" s="59"/>
      <c r="IS186" s="59"/>
      <c r="IT186" s="59"/>
      <c r="IU186" s="59"/>
      <c r="IV186" s="59"/>
    </row>
    <row r="187" spans="1:256" s="87" customFormat="1" ht="22.5" customHeight="1">
      <c r="A187" s="51">
        <v>159</v>
      </c>
      <c r="B187" s="81" t="s">
        <v>104</v>
      </c>
      <c r="C187" s="35" t="s">
        <v>109</v>
      </c>
      <c r="D187" s="35" t="s">
        <v>1</v>
      </c>
      <c r="E187" s="35" t="s">
        <v>1</v>
      </c>
      <c r="F187" s="35" t="s">
        <v>1</v>
      </c>
      <c r="G187" s="35" t="s">
        <v>1</v>
      </c>
      <c r="H187" s="35" t="s">
        <v>1</v>
      </c>
      <c r="I187" s="35" t="s">
        <v>24</v>
      </c>
      <c r="J187" s="37">
        <v>36102</v>
      </c>
      <c r="K187" s="35" t="s">
        <v>26</v>
      </c>
      <c r="L187" s="38">
        <v>1200</v>
      </c>
      <c r="M187" s="38">
        <v>1200</v>
      </c>
      <c r="N187" s="62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L187" s="59"/>
      <c r="BM187" s="59"/>
      <c r="BN187" s="59"/>
      <c r="BO187" s="59"/>
      <c r="BP187" s="59"/>
      <c r="BQ187" s="59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  <c r="CD187" s="59"/>
      <c r="CE187" s="59"/>
      <c r="CF187" s="59"/>
      <c r="CG187" s="59"/>
      <c r="CH187" s="59"/>
      <c r="CI187" s="59"/>
      <c r="CJ187" s="59"/>
      <c r="CK187" s="59"/>
      <c r="CL187" s="59"/>
      <c r="CM187" s="59"/>
      <c r="CN187" s="59"/>
      <c r="CO187" s="59"/>
      <c r="CP187" s="59"/>
      <c r="CQ187" s="59"/>
      <c r="CR187" s="59"/>
      <c r="CS187" s="59"/>
      <c r="CT187" s="59"/>
      <c r="CU187" s="59"/>
      <c r="CV187" s="59"/>
      <c r="CW187" s="59"/>
      <c r="CX187" s="59"/>
      <c r="CY187" s="59"/>
      <c r="CZ187" s="59"/>
      <c r="DA187" s="59"/>
      <c r="DB187" s="59"/>
      <c r="DC187" s="59"/>
      <c r="DD187" s="59"/>
      <c r="DE187" s="59"/>
      <c r="DF187" s="59"/>
      <c r="DG187" s="59"/>
      <c r="DH187" s="59"/>
      <c r="DI187" s="59"/>
      <c r="DJ187" s="59"/>
      <c r="DK187" s="59"/>
      <c r="DL187" s="59"/>
      <c r="DM187" s="59"/>
      <c r="DN187" s="59"/>
      <c r="DO187" s="59"/>
      <c r="DP187" s="59"/>
      <c r="DQ187" s="59"/>
      <c r="DR187" s="59"/>
      <c r="DS187" s="59"/>
      <c r="DT187" s="59"/>
      <c r="DU187" s="59"/>
      <c r="DV187" s="59"/>
      <c r="DW187" s="59"/>
      <c r="DX187" s="59"/>
      <c r="DY187" s="59"/>
      <c r="DZ187" s="59"/>
      <c r="EA187" s="59"/>
      <c r="EB187" s="59"/>
      <c r="EC187" s="59"/>
      <c r="ED187" s="59"/>
      <c r="EE187" s="59"/>
      <c r="EF187" s="59"/>
      <c r="EG187" s="59"/>
      <c r="EH187" s="59"/>
      <c r="EI187" s="59"/>
      <c r="EJ187" s="59"/>
      <c r="EK187" s="59"/>
      <c r="EL187" s="59"/>
      <c r="EM187" s="59"/>
      <c r="EN187" s="59"/>
      <c r="EO187" s="59"/>
      <c r="EP187" s="59"/>
      <c r="EQ187" s="59"/>
      <c r="ER187" s="59"/>
      <c r="ES187" s="59"/>
      <c r="ET187" s="59"/>
      <c r="EU187" s="59"/>
      <c r="EV187" s="59"/>
      <c r="EW187" s="59"/>
      <c r="EX187" s="59"/>
      <c r="EY187" s="59"/>
      <c r="EZ187" s="59"/>
      <c r="FA187" s="59"/>
      <c r="FB187" s="59"/>
      <c r="FC187" s="59"/>
      <c r="FD187" s="59"/>
      <c r="FE187" s="59"/>
      <c r="FF187" s="59"/>
      <c r="FG187" s="59"/>
      <c r="FH187" s="59"/>
      <c r="FI187" s="59"/>
      <c r="FJ187" s="59"/>
      <c r="FK187" s="59"/>
      <c r="FL187" s="59"/>
      <c r="FM187" s="59"/>
      <c r="FN187" s="59"/>
      <c r="FO187" s="59"/>
      <c r="FP187" s="59"/>
      <c r="FQ187" s="59"/>
      <c r="FR187" s="59"/>
      <c r="FS187" s="59"/>
      <c r="FT187" s="59"/>
      <c r="FU187" s="59"/>
      <c r="FV187" s="59"/>
      <c r="FW187" s="59"/>
      <c r="FX187" s="59"/>
      <c r="FY187" s="59"/>
      <c r="FZ187" s="59"/>
      <c r="GA187" s="59"/>
      <c r="GB187" s="59"/>
      <c r="GC187" s="59"/>
      <c r="GD187" s="59"/>
      <c r="GE187" s="59"/>
      <c r="GF187" s="59"/>
      <c r="GG187" s="59"/>
      <c r="GH187" s="59"/>
      <c r="GI187" s="59"/>
      <c r="GJ187" s="59"/>
      <c r="GK187" s="59"/>
      <c r="GL187" s="59"/>
      <c r="GM187" s="59"/>
      <c r="GN187" s="59"/>
      <c r="GO187" s="59"/>
      <c r="GP187" s="59"/>
      <c r="GQ187" s="59"/>
      <c r="GR187" s="59"/>
      <c r="GS187" s="59"/>
      <c r="GT187" s="59"/>
      <c r="GU187" s="59"/>
      <c r="GV187" s="59"/>
      <c r="GW187" s="59"/>
      <c r="GX187" s="59"/>
      <c r="GY187" s="59"/>
      <c r="GZ187" s="59"/>
      <c r="HA187" s="59"/>
      <c r="HB187" s="59"/>
      <c r="HC187" s="59"/>
      <c r="HD187" s="59"/>
      <c r="HE187" s="59"/>
      <c r="HF187" s="59"/>
      <c r="HG187" s="59"/>
      <c r="HH187" s="59"/>
      <c r="HI187" s="59"/>
      <c r="HJ187" s="59"/>
      <c r="HK187" s="59"/>
      <c r="HL187" s="59"/>
      <c r="HM187" s="59"/>
      <c r="HN187" s="59"/>
      <c r="HO187" s="59"/>
      <c r="HP187" s="59"/>
      <c r="HQ187" s="59"/>
      <c r="HR187" s="59"/>
      <c r="HS187" s="59"/>
      <c r="HT187" s="59"/>
      <c r="HU187" s="59"/>
      <c r="HV187" s="59"/>
      <c r="HW187" s="59"/>
      <c r="HX187" s="59"/>
      <c r="HY187" s="59"/>
      <c r="HZ187" s="59"/>
      <c r="IA187" s="59"/>
      <c r="IB187" s="59"/>
      <c r="IC187" s="59"/>
      <c r="ID187" s="59"/>
      <c r="IE187" s="59"/>
      <c r="IF187" s="59"/>
      <c r="IG187" s="59"/>
      <c r="IH187" s="59"/>
      <c r="II187" s="59"/>
      <c r="IJ187" s="59"/>
      <c r="IK187" s="59"/>
      <c r="IL187" s="59"/>
      <c r="IM187" s="59"/>
      <c r="IN187" s="59"/>
      <c r="IO187" s="59"/>
      <c r="IP187" s="59"/>
      <c r="IQ187" s="59"/>
      <c r="IR187" s="59"/>
      <c r="IS187" s="59"/>
      <c r="IT187" s="59"/>
      <c r="IU187" s="59"/>
      <c r="IV187" s="59"/>
    </row>
    <row r="188" spans="1:256" s="87" customFormat="1" ht="22.5" customHeight="1">
      <c r="A188" s="51">
        <v>160</v>
      </c>
      <c r="B188" s="81" t="s">
        <v>104</v>
      </c>
      <c r="C188" s="35" t="s">
        <v>110</v>
      </c>
      <c r="D188" s="35" t="s">
        <v>1</v>
      </c>
      <c r="E188" s="35" t="s">
        <v>1</v>
      </c>
      <c r="F188" s="35" t="s">
        <v>1</v>
      </c>
      <c r="G188" s="35" t="s">
        <v>1</v>
      </c>
      <c r="H188" s="35" t="s">
        <v>1</v>
      </c>
      <c r="I188" s="35" t="s">
        <v>24</v>
      </c>
      <c r="J188" s="37">
        <v>36102</v>
      </c>
      <c r="K188" s="35" t="s">
        <v>26</v>
      </c>
      <c r="L188" s="38">
        <v>1200</v>
      </c>
      <c r="M188" s="38">
        <v>1200</v>
      </c>
      <c r="N188" s="62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  <c r="CB188" s="59"/>
      <c r="CC188" s="59"/>
      <c r="CD188" s="59"/>
      <c r="CE188" s="59"/>
      <c r="CF188" s="59"/>
      <c r="CG188" s="59"/>
      <c r="CH188" s="59"/>
      <c r="CI188" s="59"/>
      <c r="CJ188" s="59"/>
      <c r="CK188" s="59"/>
      <c r="CL188" s="59"/>
      <c r="CM188" s="59"/>
      <c r="CN188" s="59"/>
      <c r="CO188" s="59"/>
      <c r="CP188" s="59"/>
      <c r="CQ188" s="59"/>
      <c r="CR188" s="59"/>
      <c r="CS188" s="59"/>
      <c r="CT188" s="59"/>
      <c r="CU188" s="59"/>
      <c r="CV188" s="59"/>
      <c r="CW188" s="59"/>
      <c r="CX188" s="59"/>
      <c r="CY188" s="59"/>
      <c r="CZ188" s="59"/>
      <c r="DA188" s="59"/>
      <c r="DB188" s="59"/>
      <c r="DC188" s="59"/>
      <c r="DD188" s="59"/>
      <c r="DE188" s="59"/>
      <c r="DF188" s="59"/>
      <c r="DG188" s="59"/>
      <c r="DH188" s="59"/>
      <c r="DI188" s="59"/>
      <c r="DJ188" s="59"/>
      <c r="DK188" s="59"/>
      <c r="DL188" s="59"/>
      <c r="DM188" s="59"/>
      <c r="DN188" s="59"/>
      <c r="DO188" s="59"/>
      <c r="DP188" s="59"/>
      <c r="DQ188" s="59"/>
      <c r="DR188" s="59"/>
      <c r="DS188" s="59"/>
      <c r="DT188" s="59"/>
      <c r="DU188" s="59"/>
      <c r="DV188" s="59"/>
      <c r="DW188" s="59"/>
      <c r="DX188" s="59"/>
      <c r="DY188" s="59"/>
      <c r="DZ188" s="59"/>
      <c r="EA188" s="59"/>
      <c r="EB188" s="59"/>
      <c r="EC188" s="59"/>
      <c r="ED188" s="59"/>
      <c r="EE188" s="59"/>
      <c r="EF188" s="59"/>
      <c r="EG188" s="59"/>
      <c r="EH188" s="59"/>
      <c r="EI188" s="59"/>
      <c r="EJ188" s="59"/>
      <c r="EK188" s="59"/>
      <c r="EL188" s="59"/>
      <c r="EM188" s="59"/>
      <c r="EN188" s="59"/>
      <c r="EO188" s="59"/>
      <c r="EP188" s="59"/>
      <c r="EQ188" s="59"/>
      <c r="ER188" s="59"/>
      <c r="ES188" s="59"/>
      <c r="ET188" s="59"/>
      <c r="EU188" s="59"/>
      <c r="EV188" s="59"/>
      <c r="EW188" s="59"/>
      <c r="EX188" s="59"/>
      <c r="EY188" s="59"/>
      <c r="EZ188" s="59"/>
      <c r="FA188" s="59"/>
      <c r="FB188" s="59"/>
      <c r="FC188" s="59"/>
      <c r="FD188" s="59"/>
      <c r="FE188" s="59"/>
      <c r="FF188" s="59"/>
      <c r="FG188" s="59"/>
      <c r="FH188" s="59"/>
      <c r="FI188" s="59"/>
      <c r="FJ188" s="59"/>
      <c r="FK188" s="59"/>
      <c r="FL188" s="59"/>
      <c r="FM188" s="59"/>
      <c r="FN188" s="59"/>
      <c r="FO188" s="59"/>
      <c r="FP188" s="59"/>
      <c r="FQ188" s="59"/>
      <c r="FR188" s="59"/>
      <c r="FS188" s="59"/>
      <c r="FT188" s="59"/>
      <c r="FU188" s="59"/>
      <c r="FV188" s="59"/>
      <c r="FW188" s="59"/>
      <c r="FX188" s="59"/>
      <c r="FY188" s="59"/>
      <c r="FZ188" s="59"/>
      <c r="GA188" s="59"/>
      <c r="GB188" s="59"/>
      <c r="GC188" s="59"/>
      <c r="GD188" s="59"/>
      <c r="GE188" s="59"/>
      <c r="GF188" s="59"/>
      <c r="GG188" s="59"/>
      <c r="GH188" s="59"/>
      <c r="GI188" s="59"/>
      <c r="GJ188" s="59"/>
      <c r="GK188" s="59"/>
      <c r="GL188" s="59"/>
      <c r="GM188" s="59"/>
      <c r="GN188" s="59"/>
      <c r="GO188" s="59"/>
      <c r="GP188" s="59"/>
      <c r="GQ188" s="59"/>
      <c r="GR188" s="59"/>
      <c r="GS188" s="59"/>
      <c r="GT188" s="59"/>
      <c r="GU188" s="59"/>
      <c r="GV188" s="59"/>
      <c r="GW188" s="59"/>
      <c r="GX188" s="59"/>
      <c r="GY188" s="59"/>
      <c r="GZ188" s="59"/>
      <c r="HA188" s="59"/>
      <c r="HB188" s="59"/>
      <c r="HC188" s="59"/>
      <c r="HD188" s="59"/>
      <c r="HE188" s="59"/>
      <c r="HF188" s="59"/>
      <c r="HG188" s="59"/>
      <c r="HH188" s="59"/>
      <c r="HI188" s="59"/>
      <c r="HJ188" s="59"/>
      <c r="HK188" s="59"/>
      <c r="HL188" s="59"/>
      <c r="HM188" s="59"/>
      <c r="HN188" s="59"/>
      <c r="HO188" s="59"/>
      <c r="HP188" s="59"/>
      <c r="HQ188" s="59"/>
      <c r="HR188" s="59"/>
      <c r="HS188" s="59"/>
      <c r="HT188" s="59"/>
      <c r="HU188" s="59"/>
      <c r="HV188" s="59"/>
      <c r="HW188" s="59"/>
      <c r="HX188" s="59"/>
      <c r="HY188" s="59"/>
      <c r="HZ188" s="59"/>
      <c r="IA188" s="59"/>
      <c r="IB188" s="59"/>
      <c r="IC188" s="59"/>
      <c r="ID188" s="59"/>
      <c r="IE188" s="59"/>
      <c r="IF188" s="59"/>
      <c r="IG188" s="59"/>
      <c r="IH188" s="59"/>
      <c r="II188" s="59"/>
      <c r="IJ188" s="59"/>
      <c r="IK188" s="59"/>
      <c r="IL188" s="59"/>
      <c r="IM188" s="59"/>
      <c r="IN188" s="59"/>
      <c r="IO188" s="59"/>
      <c r="IP188" s="59"/>
      <c r="IQ188" s="59"/>
      <c r="IR188" s="59"/>
      <c r="IS188" s="59"/>
      <c r="IT188" s="59"/>
      <c r="IU188" s="59"/>
      <c r="IV188" s="59"/>
    </row>
    <row r="189" spans="1:256" s="87" customFormat="1" ht="22.5" customHeight="1">
      <c r="A189" s="51">
        <v>161</v>
      </c>
      <c r="B189" s="81" t="s">
        <v>397</v>
      </c>
      <c r="C189" s="35" t="s">
        <v>398</v>
      </c>
      <c r="D189" s="35" t="s">
        <v>1</v>
      </c>
      <c r="E189" s="35" t="s">
        <v>1</v>
      </c>
      <c r="F189" s="35" t="s">
        <v>1</v>
      </c>
      <c r="G189" s="35" t="s">
        <v>1</v>
      </c>
      <c r="H189" s="35" t="s">
        <v>1</v>
      </c>
      <c r="I189" s="35" t="s">
        <v>24</v>
      </c>
      <c r="J189" s="37" t="s">
        <v>381</v>
      </c>
      <c r="K189" s="35" t="s">
        <v>26</v>
      </c>
      <c r="L189" s="38">
        <v>3500</v>
      </c>
      <c r="M189" s="38">
        <v>3500</v>
      </c>
      <c r="N189" s="62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L189" s="59"/>
      <c r="BM189" s="59"/>
      <c r="BN189" s="59"/>
      <c r="BO189" s="59"/>
      <c r="BP189" s="59"/>
      <c r="BQ189" s="59"/>
      <c r="BR189" s="59"/>
      <c r="BS189" s="59"/>
      <c r="BT189" s="59"/>
      <c r="BU189" s="59"/>
      <c r="BV189" s="59"/>
      <c r="BW189" s="59"/>
      <c r="BX189" s="59"/>
      <c r="BY189" s="59"/>
      <c r="BZ189" s="59"/>
      <c r="CA189" s="59"/>
      <c r="CB189" s="59"/>
      <c r="CC189" s="59"/>
      <c r="CD189" s="59"/>
      <c r="CE189" s="59"/>
      <c r="CF189" s="59"/>
      <c r="CG189" s="59"/>
      <c r="CH189" s="59"/>
      <c r="CI189" s="59"/>
      <c r="CJ189" s="59"/>
      <c r="CK189" s="59"/>
      <c r="CL189" s="59"/>
      <c r="CM189" s="59"/>
      <c r="CN189" s="59"/>
      <c r="CO189" s="59"/>
      <c r="CP189" s="59"/>
      <c r="CQ189" s="59"/>
      <c r="CR189" s="59"/>
      <c r="CS189" s="59"/>
      <c r="CT189" s="59"/>
      <c r="CU189" s="59"/>
      <c r="CV189" s="59"/>
      <c r="CW189" s="59"/>
      <c r="CX189" s="59"/>
      <c r="CY189" s="59"/>
      <c r="CZ189" s="59"/>
      <c r="DA189" s="59"/>
      <c r="DB189" s="59"/>
      <c r="DC189" s="59"/>
      <c r="DD189" s="59"/>
      <c r="DE189" s="59"/>
      <c r="DF189" s="59"/>
      <c r="DG189" s="59"/>
      <c r="DH189" s="59"/>
      <c r="DI189" s="59"/>
      <c r="DJ189" s="59"/>
      <c r="DK189" s="59"/>
      <c r="DL189" s="59"/>
      <c r="DM189" s="59"/>
      <c r="DN189" s="59"/>
      <c r="DO189" s="59"/>
      <c r="DP189" s="59"/>
      <c r="DQ189" s="59"/>
      <c r="DR189" s="59"/>
      <c r="DS189" s="59"/>
      <c r="DT189" s="59"/>
      <c r="DU189" s="59"/>
      <c r="DV189" s="59"/>
      <c r="DW189" s="59"/>
      <c r="DX189" s="59"/>
      <c r="DY189" s="59"/>
      <c r="DZ189" s="59"/>
      <c r="EA189" s="59"/>
      <c r="EB189" s="59"/>
      <c r="EC189" s="59"/>
      <c r="ED189" s="59"/>
      <c r="EE189" s="59"/>
      <c r="EF189" s="59"/>
      <c r="EG189" s="59"/>
      <c r="EH189" s="59"/>
      <c r="EI189" s="59"/>
      <c r="EJ189" s="59"/>
      <c r="EK189" s="59"/>
      <c r="EL189" s="59"/>
      <c r="EM189" s="59"/>
      <c r="EN189" s="59"/>
      <c r="EO189" s="59"/>
      <c r="EP189" s="59"/>
      <c r="EQ189" s="59"/>
      <c r="ER189" s="59"/>
      <c r="ES189" s="59"/>
      <c r="ET189" s="59"/>
      <c r="EU189" s="59"/>
      <c r="EV189" s="59"/>
      <c r="EW189" s="59"/>
      <c r="EX189" s="59"/>
      <c r="EY189" s="59"/>
      <c r="EZ189" s="59"/>
      <c r="FA189" s="59"/>
      <c r="FB189" s="59"/>
      <c r="FC189" s="59"/>
      <c r="FD189" s="59"/>
      <c r="FE189" s="59"/>
      <c r="FF189" s="59"/>
      <c r="FG189" s="59"/>
      <c r="FH189" s="59"/>
      <c r="FI189" s="59"/>
      <c r="FJ189" s="59"/>
      <c r="FK189" s="59"/>
      <c r="FL189" s="59"/>
      <c r="FM189" s="59"/>
      <c r="FN189" s="59"/>
      <c r="FO189" s="59"/>
      <c r="FP189" s="59"/>
      <c r="FQ189" s="59"/>
      <c r="FR189" s="59"/>
      <c r="FS189" s="59"/>
      <c r="FT189" s="59"/>
      <c r="FU189" s="59"/>
      <c r="FV189" s="59"/>
      <c r="FW189" s="59"/>
      <c r="FX189" s="59"/>
      <c r="FY189" s="59"/>
      <c r="FZ189" s="59"/>
      <c r="GA189" s="59"/>
      <c r="GB189" s="59"/>
      <c r="GC189" s="59"/>
      <c r="GD189" s="59"/>
      <c r="GE189" s="59"/>
      <c r="GF189" s="59"/>
      <c r="GG189" s="59"/>
      <c r="GH189" s="59"/>
      <c r="GI189" s="59"/>
      <c r="GJ189" s="59"/>
      <c r="GK189" s="59"/>
      <c r="GL189" s="59"/>
      <c r="GM189" s="59"/>
      <c r="GN189" s="59"/>
      <c r="GO189" s="59"/>
      <c r="GP189" s="59"/>
      <c r="GQ189" s="59"/>
      <c r="GR189" s="59"/>
      <c r="GS189" s="59"/>
      <c r="GT189" s="59"/>
      <c r="GU189" s="59"/>
      <c r="GV189" s="59"/>
      <c r="GW189" s="59"/>
      <c r="GX189" s="59"/>
      <c r="GY189" s="59"/>
      <c r="GZ189" s="59"/>
      <c r="HA189" s="59"/>
      <c r="HB189" s="59"/>
      <c r="HC189" s="59"/>
      <c r="HD189" s="59"/>
      <c r="HE189" s="59"/>
      <c r="HF189" s="59"/>
      <c r="HG189" s="59"/>
      <c r="HH189" s="59"/>
      <c r="HI189" s="59"/>
      <c r="HJ189" s="59"/>
      <c r="HK189" s="59"/>
      <c r="HL189" s="59"/>
      <c r="HM189" s="59"/>
      <c r="HN189" s="59"/>
      <c r="HO189" s="59"/>
      <c r="HP189" s="59"/>
      <c r="HQ189" s="59"/>
      <c r="HR189" s="59"/>
      <c r="HS189" s="59"/>
      <c r="HT189" s="59"/>
      <c r="HU189" s="59"/>
      <c r="HV189" s="59"/>
      <c r="HW189" s="59"/>
      <c r="HX189" s="59"/>
      <c r="HY189" s="59"/>
      <c r="HZ189" s="59"/>
      <c r="IA189" s="59"/>
      <c r="IB189" s="59"/>
      <c r="IC189" s="59"/>
      <c r="ID189" s="59"/>
      <c r="IE189" s="59"/>
      <c r="IF189" s="59"/>
      <c r="IG189" s="59"/>
      <c r="IH189" s="59"/>
      <c r="II189" s="59"/>
      <c r="IJ189" s="59"/>
      <c r="IK189" s="59"/>
      <c r="IL189" s="59"/>
      <c r="IM189" s="59"/>
      <c r="IN189" s="59"/>
      <c r="IO189" s="59"/>
      <c r="IP189" s="59"/>
      <c r="IQ189" s="59"/>
      <c r="IR189" s="59"/>
      <c r="IS189" s="59"/>
      <c r="IT189" s="59"/>
      <c r="IU189" s="59"/>
      <c r="IV189" s="59"/>
    </row>
    <row r="190" spans="1:256" s="87" customFormat="1" ht="22.5" customHeight="1">
      <c r="A190" s="51">
        <v>162</v>
      </c>
      <c r="B190" s="81" t="s">
        <v>397</v>
      </c>
      <c r="C190" s="35" t="s">
        <v>399</v>
      </c>
      <c r="D190" s="35" t="s">
        <v>1</v>
      </c>
      <c r="E190" s="35" t="s">
        <v>1</v>
      </c>
      <c r="F190" s="35" t="s">
        <v>1</v>
      </c>
      <c r="G190" s="35" t="s">
        <v>1</v>
      </c>
      <c r="H190" s="35" t="s">
        <v>1</v>
      </c>
      <c r="I190" s="35" t="s">
        <v>24</v>
      </c>
      <c r="J190" s="37" t="s">
        <v>381</v>
      </c>
      <c r="K190" s="35" t="s">
        <v>26</v>
      </c>
      <c r="L190" s="38">
        <v>3500</v>
      </c>
      <c r="M190" s="38">
        <v>3500</v>
      </c>
      <c r="N190" s="62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59"/>
      <c r="CE190" s="59"/>
      <c r="CF190" s="59"/>
      <c r="CG190" s="59"/>
      <c r="CH190" s="59"/>
      <c r="CI190" s="59"/>
      <c r="CJ190" s="59"/>
      <c r="CK190" s="59"/>
      <c r="CL190" s="59"/>
      <c r="CM190" s="59"/>
      <c r="CN190" s="59"/>
      <c r="CO190" s="59"/>
      <c r="CP190" s="59"/>
      <c r="CQ190" s="59"/>
      <c r="CR190" s="59"/>
      <c r="CS190" s="59"/>
      <c r="CT190" s="59"/>
      <c r="CU190" s="59"/>
      <c r="CV190" s="59"/>
      <c r="CW190" s="59"/>
      <c r="CX190" s="59"/>
      <c r="CY190" s="59"/>
      <c r="CZ190" s="59"/>
      <c r="DA190" s="59"/>
      <c r="DB190" s="59"/>
      <c r="DC190" s="59"/>
      <c r="DD190" s="59"/>
      <c r="DE190" s="59"/>
      <c r="DF190" s="59"/>
      <c r="DG190" s="59"/>
      <c r="DH190" s="59"/>
      <c r="DI190" s="59"/>
      <c r="DJ190" s="59"/>
      <c r="DK190" s="59"/>
      <c r="DL190" s="59"/>
      <c r="DM190" s="59"/>
      <c r="DN190" s="59"/>
      <c r="DO190" s="59"/>
      <c r="DP190" s="59"/>
      <c r="DQ190" s="59"/>
      <c r="DR190" s="59"/>
      <c r="DS190" s="59"/>
      <c r="DT190" s="59"/>
      <c r="DU190" s="59"/>
      <c r="DV190" s="59"/>
      <c r="DW190" s="59"/>
      <c r="DX190" s="59"/>
      <c r="DY190" s="59"/>
      <c r="DZ190" s="59"/>
      <c r="EA190" s="59"/>
      <c r="EB190" s="59"/>
      <c r="EC190" s="59"/>
      <c r="ED190" s="59"/>
      <c r="EE190" s="59"/>
      <c r="EF190" s="59"/>
      <c r="EG190" s="59"/>
      <c r="EH190" s="59"/>
      <c r="EI190" s="59"/>
      <c r="EJ190" s="59"/>
      <c r="EK190" s="59"/>
      <c r="EL190" s="59"/>
      <c r="EM190" s="59"/>
      <c r="EN190" s="59"/>
      <c r="EO190" s="59"/>
      <c r="EP190" s="59"/>
      <c r="EQ190" s="59"/>
      <c r="ER190" s="59"/>
      <c r="ES190" s="59"/>
      <c r="ET190" s="59"/>
      <c r="EU190" s="59"/>
      <c r="EV190" s="59"/>
      <c r="EW190" s="59"/>
      <c r="EX190" s="59"/>
      <c r="EY190" s="59"/>
      <c r="EZ190" s="59"/>
      <c r="FA190" s="59"/>
      <c r="FB190" s="59"/>
      <c r="FC190" s="59"/>
      <c r="FD190" s="59"/>
      <c r="FE190" s="59"/>
      <c r="FF190" s="59"/>
      <c r="FG190" s="59"/>
      <c r="FH190" s="59"/>
      <c r="FI190" s="59"/>
      <c r="FJ190" s="59"/>
      <c r="FK190" s="59"/>
      <c r="FL190" s="59"/>
      <c r="FM190" s="59"/>
      <c r="FN190" s="59"/>
      <c r="FO190" s="59"/>
      <c r="FP190" s="59"/>
      <c r="FQ190" s="59"/>
      <c r="FR190" s="59"/>
      <c r="FS190" s="59"/>
      <c r="FT190" s="59"/>
      <c r="FU190" s="59"/>
      <c r="FV190" s="59"/>
      <c r="FW190" s="59"/>
      <c r="FX190" s="59"/>
      <c r="FY190" s="59"/>
      <c r="FZ190" s="59"/>
      <c r="GA190" s="59"/>
      <c r="GB190" s="59"/>
      <c r="GC190" s="59"/>
      <c r="GD190" s="59"/>
      <c r="GE190" s="59"/>
      <c r="GF190" s="59"/>
      <c r="GG190" s="59"/>
      <c r="GH190" s="59"/>
      <c r="GI190" s="59"/>
      <c r="GJ190" s="59"/>
      <c r="GK190" s="59"/>
      <c r="GL190" s="59"/>
      <c r="GM190" s="59"/>
      <c r="GN190" s="59"/>
      <c r="GO190" s="59"/>
      <c r="GP190" s="59"/>
      <c r="GQ190" s="59"/>
      <c r="GR190" s="59"/>
      <c r="GS190" s="59"/>
      <c r="GT190" s="59"/>
      <c r="GU190" s="59"/>
      <c r="GV190" s="59"/>
      <c r="GW190" s="59"/>
      <c r="GX190" s="59"/>
      <c r="GY190" s="59"/>
      <c r="GZ190" s="59"/>
      <c r="HA190" s="59"/>
      <c r="HB190" s="59"/>
      <c r="HC190" s="59"/>
      <c r="HD190" s="59"/>
      <c r="HE190" s="59"/>
      <c r="HF190" s="59"/>
      <c r="HG190" s="59"/>
      <c r="HH190" s="59"/>
      <c r="HI190" s="59"/>
      <c r="HJ190" s="59"/>
      <c r="HK190" s="59"/>
      <c r="HL190" s="59"/>
      <c r="HM190" s="59"/>
      <c r="HN190" s="59"/>
      <c r="HO190" s="59"/>
      <c r="HP190" s="59"/>
      <c r="HQ190" s="59"/>
      <c r="HR190" s="59"/>
      <c r="HS190" s="59"/>
      <c r="HT190" s="59"/>
      <c r="HU190" s="59"/>
      <c r="HV190" s="59"/>
      <c r="HW190" s="59"/>
      <c r="HX190" s="59"/>
      <c r="HY190" s="59"/>
      <c r="HZ190" s="59"/>
      <c r="IA190" s="59"/>
      <c r="IB190" s="59"/>
      <c r="IC190" s="59"/>
      <c r="ID190" s="59"/>
      <c r="IE190" s="59"/>
      <c r="IF190" s="59"/>
      <c r="IG190" s="59"/>
      <c r="IH190" s="59"/>
      <c r="II190" s="59"/>
      <c r="IJ190" s="59"/>
      <c r="IK190" s="59"/>
      <c r="IL190" s="59"/>
      <c r="IM190" s="59"/>
      <c r="IN190" s="59"/>
      <c r="IO190" s="59"/>
      <c r="IP190" s="59"/>
      <c r="IQ190" s="59"/>
      <c r="IR190" s="59"/>
      <c r="IS190" s="59"/>
      <c r="IT190" s="59"/>
      <c r="IU190" s="59"/>
      <c r="IV190" s="59"/>
    </row>
    <row r="191" spans="1:256" s="87" customFormat="1" ht="22.5" customHeight="1">
      <c r="A191" s="51">
        <v>163</v>
      </c>
      <c r="B191" s="81" t="s">
        <v>104</v>
      </c>
      <c r="C191" s="35" t="s">
        <v>470</v>
      </c>
      <c r="D191" s="35" t="s">
        <v>1</v>
      </c>
      <c r="E191" s="35" t="s">
        <v>1</v>
      </c>
      <c r="F191" s="35" t="s">
        <v>1</v>
      </c>
      <c r="G191" s="35" t="s">
        <v>1</v>
      </c>
      <c r="H191" s="35" t="s">
        <v>1</v>
      </c>
      <c r="I191" s="35" t="s">
        <v>24</v>
      </c>
      <c r="J191" s="37" t="s">
        <v>471</v>
      </c>
      <c r="K191" s="35" t="s">
        <v>26</v>
      </c>
      <c r="L191" s="38">
        <v>2400</v>
      </c>
      <c r="M191" s="38">
        <v>38400</v>
      </c>
      <c r="N191" s="62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L191" s="59"/>
      <c r="BM191" s="59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59"/>
      <c r="CA191" s="59"/>
      <c r="CB191" s="59"/>
      <c r="CC191" s="59"/>
      <c r="CD191" s="59"/>
      <c r="CE191" s="59"/>
      <c r="CF191" s="59"/>
      <c r="CG191" s="59"/>
      <c r="CH191" s="59"/>
      <c r="CI191" s="59"/>
      <c r="CJ191" s="59"/>
      <c r="CK191" s="59"/>
      <c r="CL191" s="59"/>
      <c r="CM191" s="59"/>
      <c r="CN191" s="59"/>
      <c r="CO191" s="59"/>
      <c r="CP191" s="59"/>
      <c r="CQ191" s="59"/>
      <c r="CR191" s="59"/>
      <c r="CS191" s="59"/>
      <c r="CT191" s="59"/>
      <c r="CU191" s="59"/>
      <c r="CV191" s="59"/>
      <c r="CW191" s="59"/>
      <c r="CX191" s="59"/>
      <c r="CY191" s="59"/>
      <c r="CZ191" s="59"/>
      <c r="DA191" s="59"/>
      <c r="DB191" s="59"/>
      <c r="DC191" s="59"/>
      <c r="DD191" s="59"/>
      <c r="DE191" s="59"/>
      <c r="DF191" s="59"/>
      <c r="DG191" s="59"/>
      <c r="DH191" s="59"/>
      <c r="DI191" s="59"/>
      <c r="DJ191" s="59"/>
      <c r="DK191" s="59"/>
      <c r="DL191" s="59"/>
      <c r="DM191" s="59"/>
      <c r="DN191" s="59"/>
      <c r="DO191" s="59"/>
      <c r="DP191" s="59"/>
      <c r="DQ191" s="59"/>
      <c r="DR191" s="59"/>
      <c r="DS191" s="59"/>
      <c r="DT191" s="59"/>
      <c r="DU191" s="59"/>
      <c r="DV191" s="59"/>
      <c r="DW191" s="59"/>
      <c r="DX191" s="59"/>
      <c r="DY191" s="59"/>
      <c r="DZ191" s="59"/>
      <c r="EA191" s="59"/>
      <c r="EB191" s="59"/>
      <c r="EC191" s="59"/>
      <c r="ED191" s="59"/>
      <c r="EE191" s="59"/>
      <c r="EF191" s="59"/>
      <c r="EG191" s="59"/>
      <c r="EH191" s="59"/>
      <c r="EI191" s="59"/>
      <c r="EJ191" s="59"/>
      <c r="EK191" s="59"/>
      <c r="EL191" s="59"/>
      <c r="EM191" s="59"/>
      <c r="EN191" s="59"/>
      <c r="EO191" s="59"/>
      <c r="EP191" s="59"/>
      <c r="EQ191" s="59"/>
      <c r="ER191" s="59"/>
      <c r="ES191" s="59"/>
      <c r="ET191" s="59"/>
      <c r="EU191" s="59"/>
      <c r="EV191" s="59"/>
      <c r="EW191" s="59"/>
      <c r="EX191" s="59"/>
      <c r="EY191" s="59"/>
      <c r="EZ191" s="59"/>
      <c r="FA191" s="59"/>
      <c r="FB191" s="59"/>
      <c r="FC191" s="59"/>
      <c r="FD191" s="59"/>
      <c r="FE191" s="59"/>
      <c r="FF191" s="59"/>
      <c r="FG191" s="59"/>
      <c r="FH191" s="59"/>
      <c r="FI191" s="59"/>
      <c r="FJ191" s="59"/>
      <c r="FK191" s="59"/>
      <c r="FL191" s="59"/>
      <c r="FM191" s="59"/>
      <c r="FN191" s="59"/>
      <c r="FO191" s="59"/>
      <c r="FP191" s="59"/>
      <c r="FQ191" s="59"/>
      <c r="FR191" s="59"/>
      <c r="FS191" s="59"/>
      <c r="FT191" s="59"/>
      <c r="FU191" s="59"/>
      <c r="FV191" s="59"/>
      <c r="FW191" s="59"/>
      <c r="FX191" s="59"/>
      <c r="FY191" s="59"/>
      <c r="FZ191" s="59"/>
      <c r="GA191" s="59"/>
      <c r="GB191" s="59"/>
      <c r="GC191" s="59"/>
      <c r="GD191" s="59"/>
      <c r="GE191" s="59"/>
      <c r="GF191" s="59"/>
      <c r="GG191" s="59"/>
      <c r="GH191" s="59"/>
      <c r="GI191" s="59"/>
      <c r="GJ191" s="59"/>
      <c r="GK191" s="59"/>
      <c r="GL191" s="59"/>
      <c r="GM191" s="59"/>
      <c r="GN191" s="59"/>
      <c r="GO191" s="59"/>
      <c r="GP191" s="59"/>
      <c r="GQ191" s="59"/>
      <c r="GR191" s="59"/>
      <c r="GS191" s="59"/>
      <c r="GT191" s="59"/>
      <c r="GU191" s="59"/>
      <c r="GV191" s="59"/>
      <c r="GW191" s="59"/>
      <c r="GX191" s="59"/>
      <c r="GY191" s="59"/>
      <c r="GZ191" s="59"/>
      <c r="HA191" s="59"/>
      <c r="HB191" s="59"/>
      <c r="HC191" s="59"/>
      <c r="HD191" s="59"/>
      <c r="HE191" s="59"/>
      <c r="HF191" s="59"/>
      <c r="HG191" s="59"/>
      <c r="HH191" s="59"/>
      <c r="HI191" s="59"/>
      <c r="HJ191" s="59"/>
      <c r="HK191" s="59"/>
      <c r="HL191" s="59"/>
      <c r="HM191" s="59"/>
      <c r="HN191" s="59"/>
      <c r="HO191" s="59"/>
      <c r="HP191" s="59"/>
      <c r="HQ191" s="59"/>
      <c r="HR191" s="59"/>
      <c r="HS191" s="59"/>
      <c r="HT191" s="59"/>
      <c r="HU191" s="59"/>
      <c r="HV191" s="59"/>
      <c r="HW191" s="59"/>
      <c r="HX191" s="59"/>
      <c r="HY191" s="59"/>
      <c r="HZ191" s="59"/>
      <c r="IA191" s="59"/>
      <c r="IB191" s="59"/>
      <c r="IC191" s="59"/>
      <c r="ID191" s="59"/>
      <c r="IE191" s="59"/>
      <c r="IF191" s="59"/>
      <c r="IG191" s="59"/>
      <c r="IH191" s="59"/>
      <c r="II191" s="59"/>
      <c r="IJ191" s="59"/>
      <c r="IK191" s="59"/>
      <c r="IL191" s="59"/>
      <c r="IM191" s="59"/>
      <c r="IN191" s="59"/>
      <c r="IO191" s="59"/>
      <c r="IP191" s="59"/>
      <c r="IQ191" s="59"/>
      <c r="IR191" s="59"/>
      <c r="IS191" s="59"/>
      <c r="IT191" s="59"/>
      <c r="IU191" s="59"/>
      <c r="IV191" s="59"/>
    </row>
    <row r="192" spans="1:256" s="87" customFormat="1" ht="22.5" customHeight="1">
      <c r="A192" s="51">
        <v>164</v>
      </c>
      <c r="B192" s="81" t="s">
        <v>104</v>
      </c>
      <c r="C192" s="35" t="s">
        <v>574</v>
      </c>
      <c r="D192" s="35" t="s">
        <v>1</v>
      </c>
      <c r="E192" s="35" t="s">
        <v>1</v>
      </c>
      <c r="F192" s="35" t="s">
        <v>1</v>
      </c>
      <c r="G192" s="35" t="s">
        <v>1</v>
      </c>
      <c r="H192" s="35" t="s">
        <v>1</v>
      </c>
      <c r="I192" s="35" t="s">
        <v>24</v>
      </c>
      <c r="J192" s="37" t="s">
        <v>575</v>
      </c>
      <c r="K192" s="35" t="s">
        <v>26</v>
      </c>
      <c r="L192" s="38">
        <v>2250</v>
      </c>
      <c r="M192" s="38">
        <v>36000</v>
      </c>
      <c r="N192" s="62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  <c r="BM192" s="59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/>
      <c r="CB192" s="59"/>
      <c r="CC192" s="59"/>
      <c r="CD192" s="59"/>
      <c r="CE192" s="59"/>
      <c r="CF192" s="59"/>
      <c r="CG192" s="59"/>
      <c r="CH192" s="59"/>
      <c r="CI192" s="59"/>
      <c r="CJ192" s="59"/>
      <c r="CK192" s="59"/>
      <c r="CL192" s="59"/>
      <c r="CM192" s="59"/>
      <c r="CN192" s="59"/>
      <c r="CO192" s="59"/>
      <c r="CP192" s="59"/>
      <c r="CQ192" s="59"/>
      <c r="CR192" s="59"/>
      <c r="CS192" s="59"/>
      <c r="CT192" s="59"/>
      <c r="CU192" s="59"/>
      <c r="CV192" s="59"/>
      <c r="CW192" s="59"/>
      <c r="CX192" s="59"/>
      <c r="CY192" s="59"/>
      <c r="CZ192" s="59"/>
      <c r="DA192" s="59"/>
      <c r="DB192" s="59"/>
      <c r="DC192" s="59"/>
      <c r="DD192" s="59"/>
      <c r="DE192" s="59"/>
      <c r="DF192" s="59"/>
      <c r="DG192" s="59"/>
      <c r="DH192" s="59"/>
      <c r="DI192" s="59"/>
      <c r="DJ192" s="59"/>
      <c r="DK192" s="59"/>
      <c r="DL192" s="59"/>
      <c r="DM192" s="59"/>
      <c r="DN192" s="59"/>
      <c r="DO192" s="59"/>
      <c r="DP192" s="59"/>
      <c r="DQ192" s="59"/>
      <c r="DR192" s="59"/>
      <c r="DS192" s="59"/>
      <c r="DT192" s="59"/>
      <c r="DU192" s="59"/>
      <c r="DV192" s="59"/>
      <c r="DW192" s="59"/>
      <c r="DX192" s="59"/>
      <c r="DY192" s="59"/>
      <c r="DZ192" s="59"/>
      <c r="EA192" s="59"/>
      <c r="EB192" s="59"/>
      <c r="EC192" s="59"/>
      <c r="ED192" s="59"/>
      <c r="EE192" s="59"/>
      <c r="EF192" s="59"/>
      <c r="EG192" s="59"/>
      <c r="EH192" s="59"/>
      <c r="EI192" s="59"/>
      <c r="EJ192" s="59"/>
      <c r="EK192" s="59"/>
      <c r="EL192" s="59"/>
      <c r="EM192" s="59"/>
      <c r="EN192" s="59"/>
      <c r="EO192" s="59"/>
      <c r="EP192" s="59"/>
      <c r="EQ192" s="59"/>
      <c r="ER192" s="59"/>
      <c r="ES192" s="59"/>
      <c r="ET192" s="59"/>
      <c r="EU192" s="59"/>
      <c r="EV192" s="59"/>
      <c r="EW192" s="59"/>
      <c r="EX192" s="59"/>
      <c r="EY192" s="59"/>
      <c r="EZ192" s="59"/>
      <c r="FA192" s="59"/>
      <c r="FB192" s="59"/>
      <c r="FC192" s="59"/>
      <c r="FD192" s="59"/>
      <c r="FE192" s="59"/>
      <c r="FF192" s="59"/>
      <c r="FG192" s="59"/>
      <c r="FH192" s="59"/>
      <c r="FI192" s="59"/>
      <c r="FJ192" s="59"/>
      <c r="FK192" s="59"/>
      <c r="FL192" s="59"/>
      <c r="FM192" s="59"/>
      <c r="FN192" s="59"/>
      <c r="FO192" s="59"/>
      <c r="FP192" s="59"/>
      <c r="FQ192" s="59"/>
      <c r="FR192" s="59"/>
      <c r="FS192" s="59"/>
      <c r="FT192" s="59"/>
      <c r="FU192" s="59"/>
      <c r="FV192" s="59"/>
      <c r="FW192" s="59"/>
      <c r="FX192" s="59"/>
      <c r="FY192" s="59"/>
      <c r="FZ192" s="59"/>
      <c r="GA192" s="59"/>
      <c r="GB192" s="59"/>
      <c r="GC192" s="59"/>
      <c r="GD192" s="59"/>
      <c r="GE192" s="59"/>
      <c r="GF192" s="59"/>
      <c r="GG192" s="59"/>
      <c r="GH192" s="59"/>
      <c r="GI192" s="59"/>
      <c r="GJ192" s="59"/>
      <c r="GK192" s="59"/>
      <c r="GL192" s="59"/>
      <c r="GM192" s="59"/>
      <c r="GN192" s="59"/>
      <c r="GO192" s="59"/>
      <c r="GP192" s="59"/>
      <c r="GQ192" s="59"/>
      <c r="GR192" s="59"/>
      <c r="GS192" s="59"/>
      <c r="GT192" s="59"/>
      <c r="GU192" s="59"/>
      <c r="GV192" s="59"/>
      <c r="GW192" s="59"/>
      <c r="GX192" s="59"/>
      <c r="GY192" s="59"/>
      <c r="GZ192" s="59"/>
      <c r="HA192" s="59"/>
      <c r="HB192" s="59"/>
      <c r="HC192" s="59"/>
      <c r="HD192" s="59"/>
      <c r="HE192" s="59"/>
      <c r="HF192" s="59"/>
      <c r="HG192" s="59"/>
      <c r="HH192" s="59"/>
      <c r="HI192" s="59"/>
      <c r="HJ192" s="59"/>
      <c r="HK192" s="59"/>
      <c r="HL192" s="59"/>
      <c r="HM192" s="59"/>
      <c r="HN192" s="59"/>
      <c r="HO192" s="59"/>
      <c r="HP192" s="59"/>
      <c r="HQ192" s="59"/>
      <c r="HR192" s="59"/>
      <c r="HS192" s="59"/>
      <c r="HT192" s="59"/>
      <c r="HU192" s="59"/>
      <c r="HV192" s="59"/>
      <c r="HW192" s="59"/>
      <c r="HX192" s="59"/>
      <c r="HY192" s="59"/>
      <c r="HZ192" s="59"/>
      <c r="IA192" s="59"/>
      <c r="IB192" s="59"/>
      <c r="IC192" s="59"/>
      <c r="ID192" s="59"/>
      <c r="IE192" s="59"/>
      <c r="IF192" s="59"/>
      <c r="IG192" s="59"/>
      <c r="IH192" s="59"/>
      <c r="II192" s="59"/>
      <c r="IJ192" s="59"/>
      <c r="IK192" s="59"/>
      <c r="IL192" s="59"/>
      <c r="IM192" s="59"/>
      <c r="IN192" s="59"/>
      <c r="IO192" s="59"/>
      <c r="IP192" s="59"/>
      <c r="IQ192" s="59"/>
      <c r="IR192" s="59"/>
      <c r="IS192" s="59"/>
      <c r="IT192" s="59"/>
      <c r="IU192" s="59"/>
      <c r="IV192" s="59"/>
    </row>
    <row r="193" spans="1:256" s="87" customFormat="1" ht="22.5" customHeight="1">
      <c r="A193" s="51">
        <v>165</v>
      </c>
      <c r="B193" s="174" t="s">
        <v>104</v>
      </c>
      <c r="C193" s="160" t="s">
        <v>652</v>
      </c>
      <c r="D193" s="160" t="s">
        <v>1</v>
      </c>
      <c r="E193" s="160" t="s">
        <v>1</v>
      </c>
      <c r="F193" s="160" t="s">
        <v>1</v>
      </c>
      <c r="G193" s="160" t="s">
        <v>1</v>
      </c>
      <c r="H193" s="160" t="s">
        <v>1</v>
      </c>
      <c r="I193" s="160" t="s">
        <v>24</v>
      </c>
      <c r="J193" s="162" t="s">
        <v>654</v>
      </c>
      <c r="K193" s="160" t="s">
        <v>26</v>
      </c>
      <c r="L193" s="163">
        <v>2300</v>
      </c>
      <c r="M193" s="163">
        <v>16100</v>
      </c>
      <c r="N193" s="62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  <c r="CG193" s="59"/>
      <c r="CH193" s="59"/>
      <c r="CI193" s="59"/>
      <c r="CJ193" s="59"/>
      <c r="CK193" s="59"/>
      <c r="CL193" s="59"/>
      <c r="CM193" s="59"/>
      <c r="CN193" s="59"/>
      <c r="CO193" s="59"/>
      <c r="CP193" s="59"/>
      <c r="CQ193" s="59"/>
      <c r="CR193" s="59"/>
      <c r="CS193" s="59"/>
      <c r="CT193" s="59"/>
      <c r="CU193" s="59"/>
      <c r="CV193" s="59"/>
      <c r="CW193" s="59"/>
      <c r="CX193" s="59"/>
      <c r="CY193" s="59"/>
      <c r="CZ193" s="59"/>
      <c r="DA193" s="59"/>
      <c r="DB193" s="59"/>
      <c r="DC193" s="59"/>
      <c r="DD193" s="59"/>
      <c r="DE193" s="59"/>
      <c r="DF193" s="59"/>
      <c r="DG193" s="59"/>
      <c r="DH193" s="59"/>
      <c r="DI193" s="59"/>
      <c r="DJ193" s="59"/>
      <c r="DK193" s="59"/>
      <c r="DL193" s="59"/>
      <c r="DM193" s="59"/>
      <c r="DN193" s="59"/>
      <c r="DO193" s="59"/>
      <c r="DP193" s="59"/>
      <c r="DQ193" s="59"/>
      <c r="DR193" s="59"/>
      <c r="DS193" s="59"/>
      <c r="DT193" s="59"/>
      <c r="DU193" s="59"/>
      <c r="DV193" s="59"/>
      <c r="DW193" s="59"/>
      <c r="DX193" s="59"/>
      <c r="DY193" s="59"/>
      <c r="DZ193" s="59"/>
      <c r="EA193" s="59"/>
      <c r="EB193" s="59"/>
      <c r="EC193" s="59"/>
      <c r="ED193" s="59"/>
      <c r="EE193" s="59"/>
      <c r="EF193" s="59"/>
      <c r="EG193" s="59"/>
      <c r="EH193" s="59"/>
      <c r="EI193" s="59"/>
      <c r="EJ193" s="59"/>
      <c r="EK193" s="59"/>
      <c r="EL193" s="59"/>
      <c r="EM193" s="59"/>
      <c r="EN193" s="59"/>
      <c r="EO193" s="59"/>
      <c r="EP193" s="59"/>
      <c r="EQ193" s="59"/>
      <c r="ER193" s="59"/>
      <c r="ES193" s="59"/>
      <c r="ET193" s="59"/>
      <c r="EU193" s="59"/>
      <c r="EV193" s="59"/>
      <c r="EW193" s="59"/>
      <c r="EX193" s="59"/>
      <c r="EY193" s="59"/>
      <c r="EZ193" s="59"/>
      <c r="FA193" s="59"/>
      <c r="FB193" s="59"/>
      <c r="FC193" s="59"/>
      <c r="FD193" s="59"/>
      <c r="FE193" s="59"/>
      <c r="FF193" s="59"/>
      <c r="FG193" s="59"/>
      <c r="FH193" s="59"/>
      <c r="FI193" s="59"/>
      <c r="FJ193" s="59"/>
      <c r="FK193" s="59"/>
      <c r="FL193" s="59"/>
      <c r="FM193" s="59"/>
      <c r="FN193" s="59"/>
      <c r="FO193" s="59"/>
      <c r="FP193" s="59"/>
      <c r="FQ193" s="59"/>
      <c r="FR193" s="59"/>
      <c r="FS193" s="59"/>
      <c r="FT193" s="59"/>
      <c r="FU193" s="59"/>
      <c r="FV193" s="59"/>
      <c r="FW193" s="59"/>
      <c r="FX193" s="59"/>
      <c r="FY193" s="59"/>
      <c r="FZ193" s="59"/>
      <c r="GA193" s="59"/>
      <c r="GB193" s="59"/>
      <c r="GC193" s="59"/>
      <c r="GD193" s="59"/>
      <c r="GE193" s="59"/>
      <c r="GF193" s="59"/>
      <c r="GG193" s="59"/>
      <c r="GH193" s="59"/>
      <c r="GI193" s="59"/>
      <c r="GJ193" s="59"/>
      <c r="GK193" s="59"/>
      <c r="GL193" s="59"/>
      <c r="GM193" s="59"/>
      <c r="GN193" s="59"/>
      <c r="GO193" s="59"/>
      <c r="GP193" s="59"/>
      <c r="GQ193" s="59"/>
      <c r="GR193" s="59"/>
      <c r="GS193" s="59"/>
      <c r="GT193" s="59"/>
      <c r="GU193" s="59"/>
      <c r="GV193" s="59"/>
      <c r="GW193" s="59"/>
      <c r="GX193" s="59"/>
      <c r="GY193" s="59"/>
      <c r="GZ193" s="59"/>
      <c r="HA193" s="59"/>
      <c r="HB193" s="59"/>
      <c r="HC193" s="59"/>
      <c r="HD193" s="59"/>
      <c r="HE193" s="59"/>
      <c r="HF193" s="59"/>
      <c r="HG193" s="59"/>
      <c r="HH193" s="59"/>
      <c r="HI193" s="59"/>
      <c r="HJ193" s="59"/>
      <c r="HK193" s="59"/>
      <c r="HL193" s="59"/>
      <c r="HM193" s="59"/>
      <c r="HN193" s="59"/>
      <c r="HO193" s="59"/>
      <c r="HP193" s="59"/>
      <c r="HQ193" s="59"/>
      <c r="HR193" s="59"/>
      <c r="HS193" s="59"/>
      <c r="HT193" s="59"/>
      <c r="HU193" s="59"/>
      <c r="HV193" s="59"/>
      <c r="HW193" s="59"/>
      <c r="HX193" s="59"/>
      <c r="HY193" s="59"/>
      <c r="HZ193" s="59"/>
      <c r="IA193" s="59"/>
      <c r="IB193" s="59"/>
      <c r="IC193" s="59"/>
      <c r="ID193" s="59"/>
      <c r="IE193" s="59"/>
      <c r="IF193" s="59"/>
      <c r="IG193" s="59"/>
      <c r="IH193" s="59"/>
      <c r="II193" s="59"/>
      <c r="IJ193" s="59"/>
      <c r="IK193" s="59"/>
      <c r="IL193" s="59"/>
      <c r="IM193" s="59"/>
      <c r="IN193" s="59"/>
      <c r="IO193" s="59"/>
      <c r="IP193" s="59"/>
      <c r="IQ193" s="59"/>
      <c r="IR193" s="59"/>
      <c r="IS193" s="59"/>
      <c r="IT193" s="59"/>
      <c r="IU193" s="59"/>
      <c r="IV193" s="59"/>
    </row>
    <row r="194" spans="1:256" s="87" customFormat="1" ht="22.5" customHeight="1">
      <c r="A194" s="51">
        <v>166</v>
      </c>
      <c r="B194" s="174" t="s">
        <v>104</v>
      </c>
      <c r="C194" s="160" t="s">
        <v>653</v>
      </c>
      <c r="D194" s="160" t="s">
        <v>1</v>
      </c>
      <c r="E194" s="160" t="s">
        <v>1</v>
      </c>
      <c r="F194" s="160" t="s">
        <v>1</v>
      </c>
      <c r="G194" s="160" t="s">
        <v>1</v>
      </c>
      <c r="H194" s="160" t="s">
        <v>1</v>
      </c>
      <c r="I194" s="160" t="s">
        <v>24</v>
      </c>
      <c r="J194" s="162" t="s">
        <v>654</v>
      </c>
      <c r="K194" s="160" t="s">
        <v>26</v>
      </c>
      <c r="L194" s="163">
        <v>2300</v>
      </c>
      <c r="M194" s="163">
        <v>11500</v>
      </c>
      <c r="N194" s="62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  <c r="BM194" s="59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/>
      <c r="CF194" s="59"/>
      <c r="CG194" s="59"/>
      <c r="CH194" s="59"/>
      <c r="CI194" s="59"/>
      <c r="CJ194" s="59"/>
      <c r="CK194" s="59"/>
      <c r="CL194" s="59"/>
      <c r="CM194" s="59"/>
      <c r="CN194" s="59"/>
      <c r="CO194" s="59"/>
      <c r="CP194" s="59"/>
      <c r="CQ194" s="59"/>
      <c r="CR194" s="59"/>
      <c r="CS194" s="59"/>
      <c r="CT194" s="59"/>
      <c r="CU194" s="59"/>
      <c r="CV194" s="59"/>
      <c r="CW194" s="59"/>
      <c r="CX194" s="59"/>
      <c r="CY194" s="59"/>
      <c r="CZ194" s="59"/>
      <c r="DA194" s="59"/>
      <c r="DB194" s="59"/>
      <c r="DC194" s="59"/>
      <c r="DD194" s="59"/>
      <c r="DE194" s="59"/>
      <c r="DF194" s="59"/>
      <c r="DG194" s="59"/>
      <c r="DH194" s="59"/>
      <c r="DI194" s="59"/>
      <c r="DJ194" s="59"/>
      <c r="DK194" s="59"/>
      <c r="DL194" s="59"/>
      <c r="DM194" s="59"/>
      <c r="DN194" s="59"/>
      <c r="DO194" s="59"/>
      <c r="DP194" s="59"/>
      <c r="DQ194" s="59"/>
      <c r="DR194" s="59"/>
      <c r="DS194" s="59"/>
      <c r="DT194" s="59"/>
      <c r="DU194" s="59"/>
      <c r="DV194" s="59"/>
      <c r="DW194" s="59"/>
      <c r="DX194" s="59"/>
      <c r="DY194" s="59"/>
      <c r="DZ194" s="59"/>
      <c r="EA194" s="59"/>
      <c r="EB194" s="59"/>
      <c r="EC194" s="59"/>
      <c r="ED194" s="59"/>
      <c r="EE194" s="59"/>
      <c r="EF194" s="59"/>
      <c r="EG194" s="59"/>
      <c r="EH194" s="59"/>
      <c r="EI194" s="59"/>
      <c r="EJ194" s="59"/>
      <c r="EK194" s="59"/>
      <c r="EL194" s="59"/>
      <c r="EM194" s="59"/>
      <c r="EN194" s="59"/>
      <c r="EO194" s="59"/>
      <c r="EP194" s="59"/>
      <c r="EQ194" s="59"/>
      <c r="ER194" s="59"/>
      <c r="ES194" s="59"/>
      <c r="ET194" s="59"/>
      <c r="EU194" s="59"/>
      <c r="EV194" s="59"/>
      <c r="EW194" s="59"/>
      <c r="EX194" s="59"/>
      <c r="EY194" s="59"/>
      <c r="EZ194" s="59"/>
      <c r="FA194" s="59"/>
      <c r="FB194" s="59"/>
      <c r="FC194" s="59"/>
      <c r="FD194" s="59"/>
      <c r="FE194" s="59"/>
      <c r="FF194" s="59"/>
      <c r="FG194" s="59"/>
      <c r="FH194" s="59"/>
      <c r="FI194" s="59"/>
      <c r="FJ194" s="59"/>
      <c r="FK194" s="59"/>
      <c r="FL194" s="59"/>
      <c r="FM194" s="59"/>
      <c r="FN194" s="59"/>
      <c r="FO194" s="59"/>
      <c r="FP194" s="59"/>
      <c r="FQ194" s="59"/>
      <c r="FR194" s="59"/>
      <c r="FS194" s="59"/>
      <c r="FT194" s="59"/>
      <c r="FU194" s="59"/>
      <c r="FV194" s="59"/>
      <c r="FW194" s="59"/>
      <c r="FX194" s="59"/>
      <c r="FY194" s="59"/>
      <c r="FZ194" s="59"/>
      <c r="GA194" s="59"/>
      <c r="GB194" s="59"/>
      <c r="GC194" s="59"/>
      <c r="GD194" s="59"/>
      <c r="GE194" s="59"/>
      <c r="GF194" s="59"/>
      <c r="GG194" s="59"/>
      <c r="GH194" s="59"/>
      <c r="GI194" s="59"/>
      <c r="GJ194" s="59"/>
      <c r="GK194" s="59"/>
      <c r="GL194" s="59"/>
      <c r="GM194" s="59"/>
      <c r="GN194" s="59"/>
      <c r="GO194" s="59"/>
      <c r="GP194" s="59"/>
      <c r="GQ194" s="59"/>
      <c r="GR194" s="59"/>
      <c r="GS194" s="59"/>
      <c r="GT194" s="59"/>
      <c r="GU194" s="59"/>
      <c r="GV194" s="59"/>
      <c r="GW194" s="59"/>
      <c r="GX194" s="59"/>
      <c r="GY194" s="59"/>
      <c r="GZ194" s="59"/>
      <c r="HA194" s="59"/>
      <c r="HB194" s="59"/>
      <c r="HC194" s="59"/>
      <c r="HD194" s="59"/>
      <c r="HE194" s="59"/>
      <c r="HF194" s="59"/>
      <c r="HG194" s="59"/>
      <c r="HH194" s="59"/>
      <c r="HI194" s="59"/>
      <c r="HJ194" s="59"/>
      <c r="HK194" s="59"/>
      <c r="HL194" s="59"/>
      <c r="HM194" s="59"/>
      <c r="HN194" s="59"/>
      <c r="HO194" s="59"/>
      <c r="HP194" s="59"/>
      <c r="HQ194" s="59"/>
      <c r="HR194" s="59"/>
      <c r="HS194" s="59"/>
      <c r="HT194" s="59"/>
      <c r="HU194" s="59"/>
      <c r="HV194" s="59"/>
      <c r="HW194" s="59"/>
      <c r="HX194" s="59"/>
      <c r="HY194" s="59"/>
      <c r="HZ194" s="59"/>
      <c r="IA194" s="59"/>
      <c r="IB194" s="59"/>
      <c r="IC194" s="59"/>
      <c r="ID194" s="59"/>
      <c r="IE194" s="59"/>
      <c r="IF194" s="59"/>
      <c r="IG194" s="59"/>
      <c r="IH194" s="59"/>
      <c r="II194" s="59"/>
      <c r="IJ194" s="59"/>
      <c r="IK194" s="59"/>
      <c r="IL194" s="59"/>
      <c r="IM194" s="59"/>
      <c r="IN194" s="59"/>
      <c r="IO194" s="59"/>
      <c r="IP194" s="59"/>
      <c r="IQ194" s="59"/>
      <c r="IR194" s="59"/>
      <c r="IS194" s="59"/>
      <c r="IT194" s="59"/>
      <c r="IU194" s="59"/>
      <c r="IV194" s="59"/>
    </row>
    <row r="195" spans="1:256" s="87" customFormat="1" ht="22.5" customHeight="1">
      <c r="A195" s="51">
        <v>167</v>
      </c>
      <c r="B195" s="81" t="s">
        <v>158</v>
      </c>
      <c r="C195" s="35" t="s">
        <v>159</v>
      </c>
      <c r="D195" s="35" t="s">
        <v>1</v>
      </c>
      <c r="E195" s="35" t="s">
        <v>1</v>
      </c>
      <c r="F195" s="35" t="s">
        <v>1</v>
      </c>
      <c r="G195" s="35" t="s">
        <v>1</v>
      </c>
      <c r="H195" s="35" t="s">
        <v>1</v>
      </c>
      <c r="I195" s="35" t="s">
        <v>24</v>
      </c>
      <c r="J195" s="37" t="s">
        <v>160</v>
      </c>
      <c r="K195" s="35" t="s">
        <v>26</v>
      </c>
      <c r="L195" s="38">
        <v>45954.36</v>
      </c>
      <c r="M195" s="38">
        <v>45954.36</v>
      </c>
      <c r="N195" s="62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L195" s="59"/>
      <c r="BM195" s="59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/>
      <c r="CE195" s="59"/>
      <c r="CF195" s="59"/>
      <c r="CG195" s="59"/>
      <c r="CH195" s="59"/>
      <c r="CI195" s="59"/>
      <c r="CJ195" s="59"/>
      <c r="CK195" s="59"/>
      <c r="CL195" s="59"/>
      <c r="CM195" s="59"/>
      <c r="CN195" s="59"/>
      <c r="CO195" s="59"/>
      <c r="CP195" s="59"/>
      <c r="CQ195" s="59"/>
      <c r="CR195" s="59"/>
      <c r="CS195" s="59"/>
      <c r="CT195" s="59"/>
      <c r="CU195" s="59"/>
      <c r="CV195" s="59"/>
      <c r="CW195" s="59"/>
      <c r="CX195" s="59"/>
      <c r="CY195" s="59"/>
      <c r="CZ195" s="59"/>
      <c r="DA195" s="59"/>
      <c r="DB195" s="59"/>
      <c r="DC195" s="59"/>
      <c r="DD195" s="59"/>
      <c r="DE195" s="59"/>
      <c r="DF195" s="59"/>
      <c r="DG195" s="59"/>
      <c r="DH195" s="59"/>
      <c r="DI195" s="59"/>
      <c r="DJ195" s="59"/>
      <c r="DK195" s="59"/>
      <c r="DL195" s="59"/>
      <c r="DM195" s="59"/>
      <c r="DN195" s="59"/>
      <c r="DO195" s="59"/>
      <c r="DP195" s="59"/>
      <c r="DQ195" s="59"/>
      <c r="DR195" s="59"/>
      <c r="DS195" s="59"/>
      <c r="DT195" s="59"/>
      <c r="DU195" s="59"/>
      <c r="DV195" s="59"/>
      <c r="DW195" s="59"/>
      <c r="DX195" s="59"/>
      <c r="DY195" s="59"/>
      <c r="DZ195" s="59"/>
      <c r="EA195" s="59"/>
      <c r="EB195" s="59"/>
      <c r="EC195" s="59"/>
      <c r="ED195" s="59"/>
      <c r="EE195" s="59"/>
      <c r="EF195" s="59"/>
      <c r="EG195" s="59"/>
      <c r="EH195" s="59"/>
      <c r="EI195" s="59"/>
      <c r="EJ195" s="59"/>
      <c r="EK195" s="59"/>
      <c r="EL195" s="59"/>
      <c r="EM195" s="59"/>
      <c r="EN195" s="59"/>
      <c r="EO195" s="59"/>
      <c r="EP195" s="59"/>
      <c r="EQ195" s="59"/>
      <c r="ER195" s="59"/>
      <c r="ES195" s="59"/>
      <c r="ET195" s="59"/>
      <c r="EU195" s="59"/>
      <c r="EV195" s="59"/>
      <c r="EW195" s="59"/>
      <c r="EX195" s="59"/>
      <c r="EY195" s="59"/>
      <c r="EZ195" s="59"/>
      <c r="FA195" s="59"/>
      <c r="FB195" s="59"/>
      <c r="FC195" s="59"/>
      <c r="FD195" s="59"/>
      <c r="FE195" s="59"/>
      <c r="FF195" s="59"/>
      <c r="FG195" s="59"/>
      <c r="FH195" s="59"/>
      <c r="FI195" s="59"/>
      <c r="FJ195" s="59"/>
      <c r="FK195" s="59"/>
      <c r="FL195" s="59"/>
      <c r="FM195" s="59"/>
      <c r="FN195" s="59"/>
      <c r="FO195" s="59"/>
      <c r="FP195" s="59"/>
      <c r="FQ195" s="59"/>
      <c r="FR195" s="59"/>
      <c r="FS195" s="59"/>
      <c r="FT195" s="59"/>
      <c r="FU195" s="59"/>
      <c r="FV195" s="59"/>
      <c r="FW195" s="59"/>
      <c r="FX195" s="59"/>
      <c r="FY195" s="59"/>
      <c r="FZ195" s="59"/>
      <c r="GA195" s="59"/>
      <c r="GB195" s="59"/>
      <c r="GC195" s="59"/>
      <c r="GD195" s="59"/>
      <c r="GE195" s="59"/>
      <c r="GF195" s="59"/>
      <c r="GG195" s="59"/>
      <c r="GH195" s="59"/>
      <c r="GI195" s="59"/>
      <c r="GJ195" s="59"/>
      <c r="GK195" s="59"/>
      <c r="GL195" s="59"/>
      <c r="GM195" s="59"/>
      <c r="GN195" s="59"/>
      <c r="GO195" s="59"/>
      <c r="GP195" s="59"/>
      <c r="GQ195" s="59"/>
      <c r="GR195" s="59"/>
      <c r="GS195" s="59"/>
      <c r="GT195" s="59"/>
      <c r="GU195" s="59"/>
      <c r="GV195" s="59"/>
      <c r="GW195" s="59"/>
      <c r="GX195" s="59"/>
      <c r="GY195" s="59"/>
      <c r="GZ195" s="59"/>
      <c r="HA195" s="59"/>
      <c r="HB195" s="59"/>
      <c r="HC195" s="59"/>
      <c r="HD195" s="59"/>
      <c r="HE195" s="59"/>
      <c r="HF195" s="59"/>
      <c r="HG195" s="59"/>
      <c r="HH195" s="59"/>
      <c r="HI195" s="59"/>
      <c r="HJ195" s="59"/>
      <c r="HK195" s="59"/>
      <c r="HL195" s="59"/>
      <c r="HM195" s="59"/>
      <c r="HN195" s="59"/>
      <c r="HO195" s="59"/>
      <c r="HP195" s="59"/>
      <c r="HQ195" s="59"/>
      <c r="HR195" s="59"/>
      <c r="HS195" s="59"/>
      <c r="HT195" s="59"/>
      <c r="HU195" s="59"/>
      <c r="HV195" s="59"/>
      <c r="HW195" s="59"/>
      <c r="HX195" s="59"/>
      <c r="HY195" s="59"/>
      <c r="HZ195" s="59"/>
      <c r="IA195" s="59"/>
      <c r="IB195" s="59"/>
      <c r="IC195" s="59"/>
      <c r="ID195" s="59"/>
      <c r="IE195" s="59"/>
      <c r="IF195" s="59"/>
      <c r="IG195" s="59"/>
      <c r="IH195" s="59"/>
      <c r="II195" s="59"/>
      <c r="IJ195" s="59"/>
      <c r="IK195" s="59"/>
      <c r="IL195" s="59"/>
      <c r="IM195" s="59"/>
      <c r="IN195" s="59"/>
      <c r="IO195" s="59"/>
      <c r="IP195" s="59"/>
      <c r="IQ195" s="59"/>
      <c r="IR195" s="59"/>
      <c r="IS195" s="59"/>
      <c r="IT195" s="59"/>
      <c r="IU195" s="59"/>
      <c r="IV195" s="59"/>
    </row>
    <row r="196" spans="1:256" s="87" customFormat="1" ht="22.5" customHeight="1">
      <c r="A196" s="51">
        <v>168</v>
      </c>
      <c r="B196" s="81" t="s">
        <v>492</v>
      </c>
      <c r="C196" s="35" t="s">
        <v>493</v>
      </c>
      <c r="D196" s="35" t="s">
        <v>1</v>
      </c>
      <c r="E196" s="35" t="s">
        <v>1</v>
      </c>
      <c r="F196" s="35" t="s">
        <v>1</v>
      </c>
      <c r="G196" s="35" t="s">
        <v>1</v>
      </c>
      <c r="H196" s="35" t="s">
        <v>1</v>
      </c>
      <c r="I196" s="35" t="s">
        <v>24</v>
      </c>
      <c r="J196" s="37" t="s">
        <v>494</v>
      </c>
      <c r="K196" s="35" t="s">
        <v>26</v>
      </c>
      <c r="L196" s="38">
        <v>4500</v>
      </c>
      <c r="M196" s="38">
        <v>4500</v>
      </c>
      <c r="N196" s="55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59"/>
      <c r="CA196" s="59"/>
      <c r="CB196" s="59"/>
      <c r="CC196" s="59"/>
      <c r="CD196" s="59"/>
      <c r="CE196" s="59"/>
      <c r="CF196" s="59"/>
      <c r="CG196" s="59"/>
      <c r="CH196" s="59"/>
      <c r="CI196" s="59"/>
      <c r="CJ196" s="59"/>
      <c r="CK196" s="59"/>
      <c r="CL196" s="59"/>
      <c r="CM196" s="59"/>
      <c r="CN196" s="59"/>
      <c r="CO196" s="59"/>
      <c r="CP196" s="59"/>
      <c r="CQ196" s="59"/>
      <c r="CR196" s="59"/>
      <c r="CS196" s="59"/>
      <c r="CT196" s="59"/>
      <c r="CU196" s="59"/>
      <c r="CV196" s="59"/>
      <c r="CW196" s="59"/>
      <c r="CX196" s="59"/>
      <c r="CY196" s="59"/>
      <c r="CZ196" s="59"/>
      <c r="DA196" s="59"/>
      <c r="DB196" s="59"/>
      <c r="DC196" s="59"/>
      <c r="DD196" s="59"/>
      <c r="DE196" s="59"/>
      <c r="DF196" s="59"/>
      <c r="DG196" s="59"/>
      <c r="DH196" s="59"/>
      <c r="DI196" s="59"/>
      <c r="DJ196" s="59"/>
      <c r="DK196" s="59"/>
      <c r="DL196" s="59"/>
      <c r="DM196" s="59"/>
      <c r="DN196" s="59"/>
      <c r="DO196" s="59"/>
      <c r="DP196" s="59"/>
      <c r="DQ196" s="59"/>
      <c r="DR196" s="59"/>
      <c r="DS196" s="59"/>
      <c r="DT196" s="59"/>
      <c r="DU196" s="59"/>
      <c r="DV196" s="59"/>
      <c r="DW196" s="59"/>
      <c r="DX196" s="59"/>
      <c r="DY196" s="59"/>
      <c r="DZ196" s="59"/>
      <c r="EA196" s="59"/>
      <c r="EB196" s="59"/>
      <c r="EC196" s="59"/>
      <c r="ED196" s="59"/>
      <c r="EE196" s="59"/>
      <c r="EF196" s="59"/>
      <c r="EG196" s="59"/>
      <c r="EH196" s="59"/>
      <c r="EI196" s="59"/>
      <c r="EJ196" s="59"/>
      <c r="EK196" s="59"/>
      <c r="EL196" s="59"/>
      <c r="EM196" s="59"/>
      <c r="EN196" s="59"/>
      <c r="EO196" s="59"/>
      <c r="EP196" s="59"/>
      <c r="EQ196" s="59"/>
      <c r="ER196" s="59"/>
      <c r="ES196" s="59"/>
      <c r="ET196" s="59"/>
      <c r="EU196" s="59"/>
      <c r="EV196" s="59"/>
      <c r="EW196" s="59"/>
      <c r="EX196" s="59"/>
      <c r="EY196" s="59"/>
      <c r="EZ196" s="59"/>
      <c r="FA196" s="59"/>
      <c r="FB196" s="59"/>
      <c r="FC196" s="59"/>
      <c r="FD196" s="59"/>
      <c r="FE196" s="59"/>
      <c r="FF196" s="59"/>
      <c r="FG196" s="59"/>
      <c r="FH196" s="59"/>
      <c r="FI196" s="59"/>
      <c r="FJ196" s="59"/>
      <c r="FK196" s="59"/>
      <c r="FL196" s="59"/>
      <c r="FM196" s="59"/>
      <c r="FN196" s="59"/>
      <c r="FO196" s="59"/>
      <c r="FP196" s="59"/>
      <c r="FQ196" s="59"/>
      <c r="FR196" s="59"/>
      <c r="FS196" s="59"/>
      <c r="FT196" s="59"/>
      <c r="FU196" s="59"/>
      <c r="FV196" s="59"/>
      <c r="FW196" s="59"/>
      <c r="FX196" s="59"/>
      <c r="FY196" s="59"/>
      <c r="FZ196" s="59"/>
      <c r="GA196" s="59"/>
      <c r="GB196" s="59"/>
      <c r="GC196" s="59"/>
      <c r="GD196" s="59"/>
      <c r="GE196" s="59"/>
      <c r="GF196" s="59"/>
      <c r="GG196" s="59"/>
      <c r="GH196" s="59"/>
      <c r="GI196" s="59"/>
      <c r="GJ196" s="59"/>
      <c r="GK196" s="59"/>
      <c r="GL196" s="59"/>
      <c r="GM196" s="59"/>
      <c r="GN196" s="59"/>
      <c r="GO196" s="59"/>
      <c r="GP196" s="59"/>
      <c r="GQ196" s="59"/>
      <c r="GR196" s="59"/>
      <c r="GS196" s="59"/>
      <c r="GT196" s="59"/>
      <c r="GU196" s="59"/>
      <c r="GV196" s="59"/>
      <c r="GW196" s="59"/>
      <c r="GX196" s="59"/>
      <c r="GY196" s="59"/>
      <c r="GZ196" s="59"/>
      <c r="HA196" s="59"/>
      <c r="HB196" s="59"/>
      <c r="HC196" s="59"/>
      <c r="HD196" s="59"/>
      <c r="HE196" s="59"/>
      <c r="HF196" s="59"/>
      <c r="HG196" s="59"/>
      <c r="HH196" s="59"/>
      <c r="HI196" s="59"/>
      <c r="HJ196" s="59"/>
      <c r="HK196" s="59"/>
      <c r="HL196" s="59"/>
      <c r="HM196" s="59"/>
      <c r="HN196" s="59"/>
      <c r="HO196" s="59"/>
      <c r="HP196" s="59"/>
      <c r="HQ196" s="59"/>
      <c r="HR196" s="59"/>
      <c r="HS196" s="59"/>
      <c r="HT196" s="59"/>
      <c r="HU196" s="59"/>
      <c r="HV196" s="59"/>
      <c r="HW196" s="59"/>
      <c r="HX196" s="59"/>
      <c r="HY196" s="59"/>
      <c r="HZ196" s="59"/>
      <c r="IA196" s="59"/>
      <c r="IB196" s="59"/>
      <c r="IC196" s="59"/>
      <c r="ID196" s="59"/>
      <c r="IE196" s="59"/>
      <c r="IF196" s="59"/>
      <c r="IG196" s="59"/>
      <c r="IH196" s="59"/>
      <c r="II196" s="59"/>
      <c r="IJ196" s="59"/>
      <c r="IK196" s="59"/>
      <c r="IL196" s="59"/>
      <c r="IM196" s="59"/>
      <c r="IN196" s="59"/>
      <c r="IO196" s="59"/>
      <c r="IP196" s="59"/>
      <c r="IQ196" s="59"/>
      <c r="IR196" s="59"/>
      <c r="IS196" s="59"/>
      <c r="IT196" s="59"/>
      <c r="IU196" s="59"/>
      <c r="IV196" s="59"/>
    </row>
    <row r="197" spans="1:256" s="87" customFormat="1" ht="22.5" customHeight="1">
      <c r="A197" s="51">
        <v>169</v>
      </c>
      <c r="B197" s="81" t="s">
        <v>495</v>
      </c>
      <c r="C197" s="35" t="s">
        <v>496</v>
      </c>
      <c r="D197" s="35" t="s">
        <v>1</v>
      </c>
      <c r="E197" s="35" t="s">
        <v>1</v>
      </c>
      <c r="F197" s="35" t="s">
        <v>1</v>
      </c>
      <c r="G197" s="35" t="s">
        <v>1</v>
      </c>
      <c r="H197" s="35" t="s">
        <v>1</v>
      </c>
      <c r="I197" s="35" t="s">
        <v>24</v>
      </c>
      <c r="J197" s="37" t="s">
        <v>497</v>
      </c>
      <c r="K197" s="35" t="s">
        <v>26</v>
      </c>
      <c r="L197" s="38">
        <v>8900</v>
      </c>
      <c r="M197" s="38">
        <v>26700</v>
      </c>
      <c r="N197" s="55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L197" s="59"/>
      <c r="BM197" s="59"/>
      <c r="BN197" s="59"/>
      <c r="BO197" s="59"/>
      <c r="BP197" s="59"/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  <c r="CB197" s="59"/>
      <c r="CC197" s="59"/>
      <c r="CD197" s="59"/>
      <c r="CE197" s="59"/>
      <c r="CF197" s="59"/>
      <c r="CG197" s="59"/>
      <c r="CH197" s="59"/>
      <c r="CI197" s="59"/>
      <c r="CJ197" s="59"/>
      <c r="CK197" s="59"/>
      <c r="CL197" s="59"/>
      <c r="CM197" s="59"/>
      <c r="CN197" s="59"/>
      <c r="CO197" s="59"/>
      <c r="CP197" s="59"/>
      <c r="CQ197" s="59"/>
      <c r="CR197" s="59"/>
      <c r="CS197" s="59"/>
      <c r="CT197" s="59"/>
      <c r="CU197" s="59"/>
      <c r="CV197" s="59"/>
      <c r="CW197" s="59"/>
      <c r="CX197" s="59"/>
      <c r="CY197" s="59"/>
      <c r="CZ197" s="59"/>
      <c r="DA197" s="59"/>
      <c r="DB197" s="59"/>
      <c r="DC197" s="59"/>
      <c r="DD197" s="59"/>
      <c r="DE197" s="59"/>
      <c r="DF197" s="59"/>
      <c r="DG197" s="59"/>
      <c r="DH197" s="59"/>
      <c r="DI197" s="59"/>
      <c r="DJ197" s="59"/>
      <c r="DK197" s="59"/>
      <c r="DL197" s="59"/>
      <c r="DM197" s="59"/>
      <c r="DN197" s="59"/>
      <c r="DO197" s="59"/>
      <c r="DP197" s="59"/>
      <c r="DQ197" s="59"/>
      <c r="DR197" s="59"/>
      <c r="DS197" s="59"/>
      <c r="DT197" s="59"/>
      <c r="DU197" s="59"/>
      <c r="DV197" s="59"/>
      <c r="DW197" s="59"/>
      <c r="DX197" s="59"/>
      <c r="DY197" s="59"/>
      <c r="DZ197" s="59"/>
      <c r="EA197" s="59"/>
      <c r="EB197" s="59"/>
      <c r="EC197" s="59"/>
      <c r="ED197" s="59"/>
      <c r="EE197" s="59"/>
      <c r="EF197" s="59"/>
      <c r="EG197" s="59"/>
      <c r="EH197" s="59"/>
      <c r="EI197" s="59"/>
      <c r="EJ197" s="59"/>
      <c r="EK197" s="59"/>
      <c r="EL197" s="59"/>
      <c r="EM197" s="59"/>
      <c r="EN197" s="59"/>
      <c r="EO197" s="59"/>
      <c r="EP197" s="59"/>
      <c r="EQ197" s="59"/>
      <c r="ER197" s="59"/>
      <c r="ES197" s="59"/>
      <c r="ET197" s="59"/>
      <c r="EU197" s="59"/>
      <c r="EV197" s="59"/>
      <c r="EW197" s="59"/>
      <c r="EX197" s="59"/>
      <c r="EY197" s="59"/>
      <c r="EZ197" s="59"/>
      <c r="FA197" s="59"/>
      <c r="FB197" s="59"/>
      <c r="FC197" s="59"/>
      <c r="FD197" s="59"/>
      <c r="FE197" s="59"/>
      <c r="FF197" s="59"/>
      <c r="FG197" s="59"/>
      <c r="FH197" s="59"/>
      <c r="FI197" s="59"/>
      <c r="FJ197" s="59"/>
      <c r="FK197" s="59"/>
      <c r="FL197" s="59"/>
      <c r="FM197" s="59"/>
      <c r="FN197" s="59"/>
      <c r="FO197" s="59"/>
      <c r="FP197" s="59"/>
      <c r="FQ197" s="59"/>
      <c r="FR197" s="59"/>
      <c r="FS197" s="59"/>
      <c r="FT197" s="59"/>
      <c r="FU197" s="59"/>
      <c r="FV197" s="59"/>
      <c r="FW197" s="59"/>
      <c r="FX197" s="59"/>
      <c r="FY197" s="59"/>
      <c r="FZ197" s="59"/>
      <c r="GA197" s="59"/>
      <c r="GB197" s="59"/>
      <c r="GC197" s="59"/>
      <c r="GD197" s="59"/>
      <c r="GE197" s="59"/>
      <c r="GF197" s="59"/>
      <c r="GG197" s="59"/>
      <c r="GH197" s="59"/>
      <c r="GI197" s="59"/>
      <c r="GJ197" s="59"/>
      <c r="GK197" s="59"/>
      <c r="GL197" s="59"/>
      <c r="GM197" s="59"/>
      <c r="GN197" s="59"/>
      <c r="GO197" s="59"/>
      <c r="GP197" s="59"/>
      <c r="GQ197" s="59"/>
      <c r="GR197" s="59"/>
      <c r="GS197" s="59"/>
      <c r="GT197" s="59"/>
      <c r="GU197" s="59"/>
      <c r="GV197" s="59"/>
      <c r="GW197" s="59"/>
      <c r="GX197" s="59"/>
      <c r="GY197" s="59"/>
      <c r="GZ197" s="59"/>
      <c r="HA197" s="59"/>
      <c r="HB197" s="59"/>
      <c r="HC197" s="59"/>
      <c r="HD197" s="59"/>
      <c r="HE197" s="59"/>
      <c r="HF197" s="59"/>
      <c r="HG197" s="59"/>
      <c r="HH197" s="59"/>
      <c r="HI197" s="59"/>
      <c r="HJ197" s="59"/>
      <c r="HK197" s="59"/>
      <c r="HL197" s="59"/>
      <c r="HM197" s="59"/>
      <c r="HN197" s="59"/>
      <c r="HO197" s="59"/>
      <c r="HP197" s="59"/>
      <c r="HQ197" s="59"/>
      <c r="HR197" s="59"/>
      <c r="HS197" s="59"/>
      <c r="HT197" s="59"/>
      <c r="HU197" s="59"/>
      <c r="HV197" s="59"/>
      <c r="HW197" s="59"/>
      <c r="HX197" s="59"/>
      <c r="HY197" s="59"/>
      <c r="HZ197" s="59"/>
      <c r="IA197" s="59"/>
      <c r="IB197" s="59"/>
      <c r="IC197" s="59"/>
      <c r="ID197" s="59"/>
      <c r="IE197" s="59"/>
      <c r="IF197" s="59"/>
      <c r="IG197" s="59"/>
      <c r="IH197" s="59"/>
      <c r="II197" s="59"/>
      <c r="IJ197" s="59"/>
      <c r="IK197" s="59"/>
      <c r="IL197" s="59"/>
      <c r="IM197" s="59"/>
      <c r="IN197" s="59"/>
      <c r="IO197" s="59"/>
      <c r="IP197" s="59"/>
      <c r="IQ197" s="59"/>
      <c r="IR197" s="59"/>
      <c r="IS197" s="59"/>
      <c r="IT197" s="59"/>
      <c r="IU197" s="59"/>
      <c r="IV197" s="59"/>
    </row>
    <row r="198" spans="1:256" s="87" customFormat="1" ht="22.5" customHeight="1">
      <c r="A198" s="51">
        <v>170</v>
      </c>
      <c r="B198" s="81" t="s">
        <v>498</v>
      </c>
      <c r="C198" s="35" t="s">
        <v>499</v>
      </c>
      <c r="D198" s="35" t="s">
        <v>1</v>
      </c>
      <c r="E198" s="35" t="s">
        <v>1</v>
      </c>
      <c r="F198" s="35" t="s">
        <v>1</v>
      </c>
      <c r="G198" s="35" t="s">
        <v>1</v>
      </c>
      <c r="H198" s="35" t="s">
        <v>1</v>
      </c>
      <c r="I198" s="35" t="s">
        <v>24</v>
      </c>
      <c r="J198" s="37" t="s">
        <v>497</v>
      </c>
      <c r="K198" s="35" t="s">
        <v>26</v>
      </c>
      <c r="L198" s="38">
        <v>7900</v>
      </c>
      <c r="M198" s="38">
        <v>15800</v>
      </c>
      <c r="N198" s="55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L198" s="59"/>
      <c r="BM198" s="59"/>
      <c r="BN198" s="59"/>
      <c r="BO198" s="59"/>
      <c r="BP198" s="59"/>
      <c r="BQ198" s="59"/>
      <c r="BR198" s="59"/>
      <c r="BS198" s="59"/>
      <c r="BT198" s="59"/>
      <c r="BU198" s="59"/>
      <c r="BV198" s="59"/>
      <c r="BW198" s="59"/>
      <c r="BX198" s="59"/>
      <c r="BY198" s="59"/>
      <c r="BZ198" s="59"/>
      <c r="CA198" s="59"/>
      <c r="CB198" s="59"/>
      <c r="CC198" s="59"/>
      <c r="CD198" s="59"/>
      <c r="CE198" s="59"/>
      <c r="CF198" s="59"/>
      <c r="CG198" s="59"/>
      <c r="CH198" s="59"/>
      <c r="CI198" s="59"/>
      <c r="CJ198" s="59"/>
      <c r="CK198" s="59"/>
      <c r="CL198" s="59"/>
      <c r="CM198" s="59"/>
      <c r="CN198" s="59"/>
      <c r="CO198" s="59"/>
      <c r="CP198" s="59"/>
      <c r="CQ198" s="59"/>
      <c r="CR198" s="59"/>
      <c r="CS198" s="59"/>
      <c r="CT198" s="59"/>
      <c r="CU198" s="59"/>
      <c r="CV198" s="59"/>
      <c r="CW198" s="59"/>
      <c r="CX198" s="59"/>
      <c r="CY198" s="59"/>
      <c r="CZ198" s="59"/>
      <c r="DA198" s="59"/>
      <c r="DB198" s="59"/>
      <c r="DC198" s="59"/>
      <c r="DD198" s="59"/>
      <c r="DE198" s="59"/>
      <c r="DF198" s="59"/>
      <c r="DG198" s="59"/>
      <c r="DH198" s="59"/>
      <c r="DI198" s="59"/>
      <c r="DJ198" s="59"/>
      <c r="DK198" s="59"/>
      <c r="DL198" s="59"/>
      <c r="DM198" s="59"/>
      <c r="DN198" s="59"/>
      <c r="DO198" s="59"/>
      <c r="DP198" s="59"/>
      <c r="DQ198" s="59"/>
      <c r="DR198" s="59"/>
      <c r="DS198" s="59"/>
      <c r="DT198" s="59"/>
      <c r="DU198" s="59"/>
      <c r="DV198" s="59"/>
      <c r="DW198" s="59"/>
      <c r="DX198" s="59"/>
      <c r="DY198" s="59"/>
      <c r="DZ198" s="59"/>
      <c r="EA198" s="59"/>
      <c r="EB198" s="59"/>
      <c r="EC198" s="59"/>
      <c r="ED198" s="59"/>
      <c r="EE198" s="59"/>
      <c r="EF198" s="59"/>
      <c r="EG198" s="59"/>
      <c r="EH198" s="59"/>
      <c r="EI198" s="59"/>
      <c r="EJ198" s="59"/>
      <c r="EK198" s="59"/>
      <c r="EL198" s="59"/>
      <c r="EM198" s="59"/>
      <c r="EN198" s="59"/>
      <c r="EO198" s="59"/>
      <c r="EP198" s="59"/>
      <c r="EQ198" s="59"/>
      <c r="ER198" s="59"/>
      <c r="ES198" s="59"/>
      <c r="ET198" s="59"/>
      <c r="EU198" s="59"/>
      <c r="EV198" s="59"/>
      <c r="EW198" s="59"/>
      <c r="EX198" s="59"/>
      <c r="EY198" s="59"/>
      <c r="EZ198" s="59"/>
      <c r="FA198" s="59"/>
      <c r="FB198" s="59"/>
      <c r="FC198" s="59"/>
      <c r="FD198" s="59"/>
      <c r="FE198" s="59"/>
      <c r="FF198" s="59"/>
      <c r="FG198" s="59"/>
      <c r="FH198" s="59"/>
      <c r="FI198" s="59"/>
      <c r="FJ198" s="59"/>
      <c r="FK198" s="59"/>
      <c r="FL198" s="59"/>
      <c r="FM198" s="59"/>
      <c r="FN198" s="59"/>
      <c r="FO198" s="59"/>
      <c r="FP198" s="59"/>
      <c r="FQ198" s="59"/>
      <c r="FR198" s="59"/>
      <c r="FS198" s="59"/>
      <c r="FT198" s="59"/>
      <c r="FU198" s="59"/>
      <c r="FV198" s="59"/>
      <c r="FW198" s="59"/>
      <c r="FX198" s="59"/>
      <c r="FY198" s="59"/>
      <c r="FZ198" s="59"/>
      <c r="GA198" s="59"/>
      <c r="GB198" s="59"/>
      <c r="GC198" s="59"/>
      <c r="GD198" s="59"/>
      <c r="GE198" s="59"/>
      <c r="GF198" s="59"/>
      <c r="GG198" s="59"/>
      <c r="GH198" s="59"/>
      <c r="GI198" s="59"/>
      <c r="GJ198" s="59"/>
      <c r="GK198" s="59"/>
      <c r="GL198" s="59"/>
      <c r="GM198" s="59"/>
      <c r="GN198" s="59"/>
      <c r="GO198" s="59"/>
      <c r="GP198" s="59"/>
      <c r="GQ198" s="59"/>
      <c r="GR198" s="59"/>
      <c r="GS198" s="59"/>
      <c r="GT198" s="59"/>
      <c r="GU198" s="59"/>
      <c r="GV198" s="59"/>
      <c r="GW198" s="59"/>
      <c r="GX198" s="59"/>
      <c r="GY198" s="59"/>
      <c r="GZ198" s="59"/>
      <c r="HA198" s="59"/>
      <c r="HB198" s="59"/>
      <c r="HC198" s="59"/>
      <c r="HD198" s="59"/>
      <c r="HE198" s="59"/>
      <c r="HF198" s="59"/>
      <c r="HG198" s="59"/>
      <c r="HH198" s="59"/>
      <c r="HI198" s="59"/>
      <c r="HJ198" s="59"/>
      <c r="HK198" s="59"/>
      <c r="HL198" s="59"/>
      <c r="HM198" s="59"/>
      <c r="HN198" s="59"/>
      <c r="HO198" s="59"/>
      <c r="HP198" s="59"/>
      <c r="HQ198" s="59"/>
      <c r="HR198" s="59"/>
      <c r="HS198" s="59"/>
      <c r="HT198" s="59"/>
      <c r="HU198" s="59"/>
      <c r="HV198" s="59"/>
      <c r="HW198" s="59"/>
      <c r="HX198" s="59"/>
      <c r="HY198" s="59"/>
      <c r="HZ198" s="59"/>
      <c r="IA198" s="59"/>
      <c r="IB198" s="59"/>
      <c r="IC198" s="59"/>
      <c r="ID198" s="59"/>
      <c r="IE198" s="59"/>
      <c r="IF198" s="59"/>
      <c r="IG198" s="59"/>
      <c r="IH198" s="59"/>
      <c r="II198" s="59"/>
      <c r="IJ198" s="59"/>
      <c r="IK198" s="59"/>
      <c r="IL198" s="59"/>
      <c r="IM198" s="59"/>
      <c r="IN198" s="59"/>
      <c r="IO198" s="59"/>
      <c r="IP198" s="59"/>
      <c r="IQ198" s="59"/>
      <c r="IR198" s="59"/>
      <c r="IS198" s="59"/>
      <c r="IT198" s="59"/>
      <c r="IU198" s="59"/>
      <c r="IV198" s="59"/>
    </row>
    <row r="199" spans="1:256" s="87" customFormat="1" ht="22.5" customHeight="1">
      <c r="A199" s="51">
        <v>171</v>
      </c>
      <c r="B199" s="81" t="s">
        <v>123</v>
      </c>
      <c r="C199" s="35" t="s">
        <v>124</v>
      </c>
      <c r="D199" s="35" t="s">
        <v>1</v>
      </c>
      <c r="E199" s="35" t="s">
        <v>1</v>
      </c>
      <c r="F199" s="35" t="s">
        <v>1</v>
      </c>
      <c r="G199" s="35" t="s">
        <v>1</v>
      </c>
      <c r="H199" s="35" t="s">
        <v>1</v>
      </c>
      <c r="I199" s="35" t="s">
        <v>24</v>
      </c>
      <c r="J199" s="37">
        <v>35244</v>
      </c>
      <c r="K199" s="35" t="s">
        <v>26</v>
      </c>
      <c r="L199" s="38">
        <v>2450</v>
      </c>
      <c r="M199" s="38">
        <v>2450</v>
      </c>
      <c r="N199" s="55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L199" s="59"/>
      <c r="BM199" s="59"/>
      <c r="BN199" s="59"/>
      <c r="BO199" s="59"/>
      <c r="BP199" s="59"/>
      <c r="BQ199" s="59"/>
      <c r="BR199" s="59"/>
      <c r="BS199" s="59"/>
      <c r="BT199" s="59"/>
      <c r="BU199" s="59"/>
      <c r="BV199" s="59"/>
      <c r="BW199" s="59"/>
      <c r="BX199" s="59"/>
      <c r="BY199" s="59"/>
      <c r="BZ199" s="59"/>
      <c r="CA199" s="59"/>
      <c r="CB199" s="59"/>
      <c r="CC199" s="59"/>
      <c r="CD199" s="59"/>
      <c r="CE199" s="59"/>
      <c r="CF199" s="59"/>
      <c r="CG199" s="59"/>
      <c r="CH199" s="59"/>
      <c r="CI199" s="59"/>
      <c r="CJ199" s="59"/>
      <c r="CK199" s="59"/>
      <c r="CL199" s="59"/>
      <c r="CM199" s="59"/>
      <c r="CN199" s="59"/>
      <c r="CO199" s="59"/>
      <c r="CP199" s="59"/>
      <c r="CQ199" s="59"/>
      <c r="CR199" s="59"/>
      <c r="CS199" s="59"/>
      <c r="CT199" s="59"/>
      <c r="CU199" s="59"/>
      <c r="CV199" s="59"/>
      <c r="CW199" s="59"/>
      <c r="CX199" s="59"/>
      <c r="CY199" s="59"/>
      <c r="CZ199" s="59"/>
      <c r="DA199" s="59"/>
      <c r="DB199" s="59"/>
      <c r="DC199" s="59"/>
      <c r="DD199" s="59"/>
      <c r="DE199" s="59"/>
      <c r="DF199" s="59"/>
      <c r="DG199" s="59"/>
      <c r="DH199" s="59"/>
      <c r="DI199" s="59"/>
      <c r="DJ199" s="59"/>
      <c r="DK199" s="59"/>
      <c r="DL199" s="59"/>
      <c r="DM199" s="59"/>
      <c r="DN199" s="59"/>
      <c r="DO199" s="59"/>
      <c r="DP199" s="59"/>
      <c r="DQ199" s="59"/>
      <c r="DR199" s="59"/>
      <c r="DS199" s="59"/>
      <c r="DT199" s="59"/>
      <c r="DU199" s="59"/>
      <c r="DV199" s="59"/>
      <c r="DW199" s="59"/>
      <c r="DX199" s="59"/>
      <c r="DY199" s="59"/>
      <c r="DZ199" s="59"/>
      <c r="EA199" s="59"/>
      <c r="EB199" s="59"/>
      <c r="EC199" s="59"/>
      <c r="ED199" s="59"/>
      <c r="EE199" s="59"/>
      <c r="EF199" s="59"/>
      <c r="EG199" s="59"/>
      <c r="EH199" s="59"/>
      <c r="EI199" s="59"/>
      <c r="EJ199" s="59"/>
      <c r="EK199" s="59"/>
      <c r="EL199" s="59"/>
      <c r="EM199" s="59"/>
      <c r="EN199" s="59"/>
      <c r="EO199" s="59"/>
      <c r="EP199" s="59"/>
      <c r="EQ199" s="59"/>
      <c r="ER199" s="59"/>
      <c r="ES199" s="59"/>
      <c r="ET199" s="59"/>
      <c r="EU199" s="59"/>
      <c r="EV199" s="59"/>
      <c r="EW199" s="59"/>
      <c r="EX199" s="59"/>
      <c r="EY199" s="59"/>
      <c r="EZ199" s="59"/>
      <c r="FA199" s="59"/>
      <c r="FB199" s="59"/>
      <c r="FC199" s="59"/>
      <c r="FD199" s="59"/>
      <c r="FE199" s="59"/>
      <c r="FF199" s="59"/>
      <c r="FG199" s="59"/>
      <c r="FH199" s="59"/>
      <c r="FI199" s="59"/>
      <c r="FJ199" s="59"/>
      <c r="FK199" s="59"/>
      <c r="FL199" s="59"/>
      <c r="FM199" s="59"/>
      <c r="FN199" s="59"/>
      <c r="FO199" s="59"/>
      <c r="FP199" s="59"/>
      <c r="FQ199" s="59"/>
      <c r="FR199" s="59"/>
      <c r="FS199" s="59"/>
      <c r="FT199" s="59"/>
      <c r="FU199" s="59"/>
      <c r="FV199" s="59"/>
      <c r="FW199" s="59"/>
      <c r="FX199" s="59"/>
      <c r="FY199" s="59"/>
      <c r="FZ199" s="59"/>
      <c r="GA199" s="59"/>
      <c r="GB199" s="59"/>
      <c r="GC199" s="59"/>
      <c r="GD199" s="59"/>
      <c r="GE199" s="59"/>
      <c r="GF199" s="59"/>
      <c r="GG199" s="59"/>
      <c r="GH199" s="59"/>
      <c r="GI199" s="59"/>
      <c r="GJ199" s="59"/>
      <c r="GK199" s="59"/>
      <c r="GL199" s="59"/>
      <c r="GM199" s="59"/>
      <c r="GN199" s="59"/>
      <c r="GO199" s="59"/>
      <c r="GP199" s="59"/>
      <c r="GQ199" s="59"/>
      <c r="GR199" s="59"/>
      <c r="GS199" s="59"/>
      <c r="GT199" s="59"/>
      <c r="GU199" s="59"/>
      <c r="GV199" s="59"/>
      <c r="GW199" s="59"/>
      <c r="GX199" s="59"/>
      <c r="GY199" s="59"/>
      <c r="GZ199" s="59"/>
      <c r="HA199" s="59"/>
      <c r="HB199" s="59"/>
      <c r="HC199" s="59"/>
      <c r="HD199" s="59"/>
      <c r="HE199" s="59"/>
      <c r="HF199" s="59"/>
      <c r="HG199" s="59"/>
      <c r="HH199" s="59"/>
      <c r="HI199" s="59"/>
      <c r="HJ199" s="59"/>
      <c r="HK199" s="59"/>
      <c r="HL199" s="59"/>
      <c r="HM199" s="59"/>
      <c r="HN199" s="59"/>
      <c r="HO199" s="59"/>
      <c r="HP199" s="59"/>
      <c r="HQ199" s="59"/>
      <c r="HR199" s="59"/>
      <c r="HS199" s="59"/>
      <c r="HT199" s="59"/>
      <c r="HU199" s="59"/>
      <c r="HV199" s="59"/>
      <c r="HW199" s="59"/>
      <c r="HX199" s="59"/>
      <c r="HY199" s="59"/>
      <c r="HZ199" s="59"/>
      <c r="IA199" s="59"/>
      <c r="IB199" s="59"/>
      <c r="IC199" s="59"/>
      <c r="ID199" s="59"/>
      <c r="IE199" s="59"/>
      <c r="IF199" s="59"/>
      <c r="IG199" s="59"/>
      <c r="IH199" s="59"/>
      <c r="II199" s="59"/>
      <c r="IJ199" s="59"/>
      <c r="IK199" s="59"/>
      <c r="IL199" s="59"/>
      <c r="IM199" s="59"/>
      <c r="IN199" s="59"/>
      <c r="IO199" s="59"/>
      <c r="IP199" s="59"/>
      <c r="IQ199" s="59"/>
      <c r="IR199" s="59"/>
      <c r="IS199" s="59"/>
      <c r="IT199" s="59"/>
      <c r="IU199" s="59"/>
      <c r="IV199" s="59"/>
    </row>
    <row r="200" spans="1:256" s="87" customFormat="1" ht="22.5" customHeight="1">
      <c r="A200" s="53">
        <v>172</v>
      </c>
      <c r="B200" s="82" t="s">
        <v>500</v>
      </c>
      <c r="C200" s="45" t="s">
        <v>499</v>
      </c>
      <c r="D200" s="45" t="s">
        <v>1</v>
      </c>
      <c r="E200" s="45" t="s">
        <v>1</v>
      </c>
      <c r="F200" s="45" t="s">
        <v>1</v>
      </c>
      <c r="G200" s="45" t="s">
        <v>1</v>
      </c>
      <c r="H200" s="45" t="s">
        <v>1</v>
      </c>
      <c r="I200" s="45" t="s">
        <v>24</v>
      </c>
      <c r="J200" s="48" t="s">
        <v>501</v>
      </c>
      <c r="K200" s="45" t="s">
        <v>26</v>
      </c>
      <c r="L200" s="46">
        <v>8000</v>
      </c>
      <c r="M200" s="46">
        <v>8000</v>
      </c>
      <c r="N200" s="4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L200" s="59"/>
      <c r="BM200" s="59"/>
      <c r="BN200" s="59"/>
      <c r="BO200" s="59"/>
      <c r="BP200" s="59"/>
      <c r="BQ200" s="59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59"/>
      <c r="CC200" s="59"/>
      <c r="CD200" s="59"/>
      <c r="CE200" s="59"/>
      <c r="CF200" s="59"/>
      <c r="CG200" s="59"/>
      <c r="CH200" s="59"/>
      <c r="CI200" s="59"/>
      <c r="CJ200" s="59"/>
      <c r="CK200" s="59"/>
      <c r="CL200" s="59"/>
      <c r="CM200" s="59"/>
      <c r="CN200" s="59"/>
      <c r="CO200" s="59"/>
      <c r="CP200" s="59"/>
      <c r="CQ200" s="59"/>
      <c r="CR200" s="59"/>
      <c r="CS200" s="59"/>
      <c r="CT200" s="59"/>
      <c r="CU200" s="59"/>
      <c r="CV200" s="59"/>
      <c r="CW200" s="59"/>
      <c r="CX200" s="59"/>
      <c r="CY200" s="59"/>
      <c r="CZ200" s="59"/>
      <c r="DA200" s="59"/>
      <c r="DB200" s="59"/>
      <c r="DC200" s="59"/>
      <c r="DD200" s="59"/>
      <c r="DE200" s="59"/>
      <c r="DF200" s="59"/>
      <c r="DG200" s="59"/>
      <c r="DH200" s="59"/>
      <c r="DI200" s="59"/>
      <c r="DJ200" s="59"/>
      <c r="DK200" s="59"/>
      <c r="DL200" s="59"/>
      <c r="DM200" s="59"/>
      <c r="DN200" s="59"/>
      <c r="DO200" s="59"/>
      <c r="DP200" s="59"/>
      <c r="DQ200" s="59"/>
      <c r="DR200" s="59"/>
      <c r="DS200" s="59"/>
      <c r="DT200" s="59"/>
      <c r="DU200" s="59"/>
      <c r="DV200" s="59"/>
      <c r="DW200" s="59"/>
      <c r="DX200" s="59"/>
      <c r="DY200" s="59"/>
      <c r="DZ200" s="59"/>
      <c r="EA200" s="59"/>
      <c r="EB200" s="59"/>
      <c r="EC200" s="59"/>
      <c r="ED200" s="59"/>
      <c r="EE200" s="59"/>
      <c r="EF200" s="59"/>
      <c r="EG200" s="59"/>
      <c r="EH200" s="59"/>
      <c r="EI200" s="59"/>
      <c r="EJ200" s="59"/>
      <c r="EK200" s="59"/>
      <c r="EL200" s="59"/>
      <c r="EM200" s="59"/>
      <c r="EN200" s="59"/>
      <c r="EO200" s="59"/>
      <c r="EP200" s="59"/>
      <c r="EQ200" s="59"/>
      <c r="ER200" s="59"/>
      <c r="ES200" s="59"/>
      <c r="ET200" s="59"/>
      <c r="EU200" s="59"/>
      <c r="EV200" s="59"/>
      <c r="EW200" s="59"/>
      <c r="EX200" s="59"/>
      <c r="EY200" s="59"/>
      <c r="EZ200" s="59"/>
      <c r="FA200" s="59"/>
      <c r="FB200" s="59"/>
      <c r="FC200" s="59"/>
      <c r="FD200" s="59"/>
      <c r="FE200" s="59"/>
      <c r="FF200" s="59"/>
      <c r="FG200" s="59"/>
      <c r="FH200" s="59"/>
      <c r="FI200" s="59"/>
      <c r="FJ200" s="59"/>
      <c r="FK200" s="59"/>
      <c r="FL200" s="59"/>
      <c r="FM200" s="59"/>
      <c r="FN200" s="59"/>
      <c r="FO200" s="59"/>
      <c r="FP200" s="59"/>
      <c r="FQ200" s="59"/>
      <c r="FR200" s="59"/>
      <c r="FS200" s="59"/>
      <c r="FT200" s="59"/>
      <c r="FU200" s="59"/>
      <c r="FV200" s="59"/>
      <c r="FW200" s="59"/>
      <c r="FX200" s="59"/>
      <c r="FY200" s="59"/>
      <c r="FZ200" s="59"/>
      <c r="GA200" s="59"/>
      <c r="GB200" s="59"/>
      <c r="GC200" s="59"/>
      <c r="GD200" s="59"/>
      <c r="GE200" s="59"/>
      <c r="GF200" s="59"/>
      <c r="GG200" s="59"/>
      <c r="GH200" s="59"/>
      <c r="GI200" s="59"/>
      <c r="GJ200" s="59"/>
      <c r="GK200" s="59"/>
      <c r="GL200" s="59"/>
      <c r="GM200" s="59"/>
      <c r="GN200" s="59"/>
      <c r="GO200" s="59"/>
      <c r="GP200" s="59"/>
      <c r="GQ200" s="59"/>
      <c r="GR200" s="59"/>
      <c r="GS200" s="59"/>
      <c r="GT200" s="59"/>
      <c r="GU200" s="59"/>
      <c r="GV200" s="59"/>
      <c r="GW200" s="59"/>
      <c r="GX200" s="59"/>
      <c r="GY200" s="59"/>
      <c r="GZ200" s="59"/>
      <c r="HA200" s="59"/>
      <c r="HB200" s="59"/>
      <c r="HC200" s="59"/>
      <c r="HD200" s="59"/>
      <c r="HE200" s="59"/>
      <c r="HF200" s="59"/>
      <c r="HG200" s="59"/>
      <c r="HH200" s="59"/>
      <c r="HI200" s="59"/>
      <c r="HJ200" s="59"/>
      <c r="HK200" s="59"/>
      <c r="HL200" s="59"/>
      <c r="HM200" s="59"/>
      <c r="HN200" s="59"/>
      <c r="HO200" s="59"/>
      <c r="HP200" s="59"/>
      <c r="HQ200" s="59"/>
      <c r="HR200" s="59"/>
      <c r="HS200" s="59"/>
      <c r="HT200" s="59"/>
      <c r="HU200" s="59"/>
      <c r="HV200" s="59"/>
      <c r="HW200" s="59"/>
      <c r="HX200" s="59"/>
      <c r="HY200" s="59"/>
      <c r="HZ200" s="59"/>
      <c r="IA200" s="59"/>
      <c r="IB200" s="59"/>
      <c r="IC200" s="59"/>
      <c r="ID200" s="59"/>
      <c r="IE200" s="59"/>
      <c r="IF200" s="59"/>
      <c r="IG200" s="59"/>
      <c r="IH200" s="59"/>
      <c r="II200" s="59"/>
      <c r="IJ200" s="59"/>
      <c r="IK200" s="59"/>
      <c r="IL200" s="59"/>
      <c r="IM200" s="59"/>
      <c r="IN200" s="59"/>
      <c r="IO200" s="59"/>
      <c r="IP200" s="59"/>
      <c r="IQ200" s="59"/>
      <c r="IR200" s="59"/>
      <c r="IS200" s="59"/>
      <c r="IT200" s="59"/>
      <c r="IU200" s="59"/>
      <c r="IV200" s="59"/>
    </row>
    <row r="201" spans="1:256" s="63" customFormat="1" ht="22.5" customHeight="1">
      <c r="A201" s="209" t="s">
        <v>288</v>
      </c>
      <c r="B201" s="209"/>
      <c r="C201" s="209"/>
      <c r="D201" s="209"/>
      <c r="E201" s="209"/>
      <c r="F201" s="209"/>
      <c r="G201" s="209"/>
      <c r="H201" s="209"/>
      <c r="I201" s="209"/>
      <c r="J201" s="209"/>
      <c r="K201" s="209"/>
      <c r="L201" s="209"/>
      <c r="M201" s="209"/>
      <c r="N201" s="209"/>
    </row>
    <row r="202" spans="1:256" s="63" customFormat="1" ht="22.5" customHeight="1">
      <c r="A202" s="203" t="s">
        <v>6</v>
      </c>
      <c r="B202" s="203" t="s">
        <v>5</v>
      </c>
      <c r="C202" s="203" t="s">
        <v>7</v>
      </c>
      <c r="D202" s="205" t="s">
        <v>8</v>
      </c>
      <c r="E202" s="206"/>
      <c r="F202" s="206"/>
      <c r="G202" s="206"/>
      <c r="H202" s="207"/>
      <c r="I202" s="203" t="s">
        <v>9</v>
      </c>
      <c r="J202" s="205" t="s">
        <v>10</v>
      </c>
      <c r="K202" s="207"/>
      <c r="L202" s="205" t="s">
        <v>11</v>
      </c>
      <c r="M202" s="206"/>
      <c r="N202" s="203" t="s">
        <v>3</v>
      </c>
    </row>
    <row r="203" spans="1:256" s="63" customFormat="1" ht="42.6" customHeight="1">
      <c r="A203" s="204"/>
      <c r="B203" s="204"/>
      <c r="C203" s="204"/>
      <c r="D203" s="93" t="s">
        <v>12</v>
      </c>
      <c r="E203" s="166" t="s">
        <v>13</v>
      </c>
      <c r="F203" s="93" t="s">
        <v>14</v>
      </c>
      <c r="G203" s="164" t="s">
        <v>15</v>
      </c>
      <c r="H203" s="166" t="s">
        <v>16</v>
      </c>
      <c r="I203" s="208"/>
      <c r="J203" s="166" t="s">
        <v>17</v>
      </c>
      <c r="K203" s="164" t="s">
        <v>18</v>
      </c>
      <c r="L203" s="166" t="s">
        <v>19</v>
      </c>
      <c r="M203" s="164" t="s">
        <v>20</v>
      </c>
      <c r="N203" s="204"/>
    </row>
    <row r="204" spans="1:256" s="63" customFormat="1" ht="22.5" customHeight="1">
      <c r="A204" s="39">
        <v>173</v>
      </c>
      <c r="B204" s="167" t="s">
        <v>247</v>
      </c>
      <c r="C204" s="40" t="s">
        <v>248</v>
      </c>
      <c r="D204" s="40" t="s">
        <v>237</v>
      </c>
      <c r="E204" s="40" t="s">
        <v>246</v>
      </c>
      <c r="F204" s="40" t="s">
        <v>237</v>
      </c>
      <c r="G204" s="40" t="s">
        <v>237</v>
      </c>
      <c r="H204" s="40" t="s">
        <v>237</v>
      </c>
      <c r="I204" s="40" t="s">
        <v>24</v>
      </c>
      <c r="J204" s="41" t="s">
        <v>249</v>
      </c>
      <c r="K204" s="40" t="s">
        <v>26</v>
      </c>
      <c r="L204" s="42">
        <v>4400</v>
      </c>
      <c r="M204" s="42">
        <v>4400</v>
      </c>
      <c r="N204" s="83"/>
    </row>
    <row r="205" spans="1:256" s="63" customFormat="1" ht="22.5" customHeight="1">
      <c r="A205" s="51">
        <v>174</v>
      </c>
      <c r="B205" s="36" t="s">
        <v>352</v>
      </c>
      <c r="C205" s="35" t="s">
        <v>354</v>
      </c>
      <c r="D205" s="35" t="s">
        <v>237</v>
      </c>
      <c r="E205" s="35" t="s">
        <v>246</v>
      </c>
      <c r="F205" s="35" t="s">
        <v>237</v>
      </c>
      <c r="G205" s="35" t="s">
        <v>237</v>
      </c>
      <c r="H205" s="35" t="s">
        <v>237</v>
      </c>
      <c r="I205" s="35" t="s">
        <v>24</v>
      </c>
      <c r="J205" s="47" t="s">
        <v>356</v>
      </c>
      <c r="K205" s="35" t="s">
        <v>26</v>
      </c>
      <c r="L205" s="38">
        <v>45000</v>
      </c>
      <c r="M205" s="38">
        <v>45000</v>
      </c>
      <c r="N205" s="55"/>
    </row>
    <row r="206" spans="1:256" s="63" customFormat="1" ht="22.5" customHeight="1">
      <c r="A206" s="51">
        <v>175</v>
      </c>
      <c r="B206" s="43" t="s">
        <v>353</v>
      </c>
      <c r="C206" s="35" t="s">
        <v>355</v>
      </c>
      <c r="D206" s="35" t="s">
        <v>237</v>
      </c>
      <c r="E206" s="35" t="s">
        <v>246</v>
      </c>
      <c r="F206" s="35" t="s">
        <v>237</v>
      </c>
      <c r="G206" s="35" t="s">
        <v>237</v>
      </c>
      <c r="H206" s="35" t="s">
        <v>237</v>
      </c>
      <c r="I206" s="35" t="s">
        <v>24</v>
      </c>
      <c r="J206" s="47" t="s">
        <v>356</v>
      </c>
      <c r="K206" s="35" t="s">
        <v>26</v>
      </c>
      <c r="L206" s="38">
        <v>4800</v>
      </c>
      <c r="M206" s="38">
        <v>4800</v>
      </c>
      <c r="N206" s="55"/>
    </row>
    <row r="207" spans="1:256" s="63" customFormat="1" ht="22.5" customHeight="1">
      <c r="A207" s="53">
        <v>176</v>
      </c>
      <c r="B207" s="56" t="s">
        <v>472</v>
      </c>
      <c r="C207" s="45" t="s">
        <v>473</v>
      </c>
      <c r="D207" s="45" t="s">
        <v>237</v>
      </c>
      <c r="E207" s="45" t="s">
        <v>246</v>
      </c>
      <c r="F207" s="45" t="s">
        <v>237</v>
      </c>
      <c r="G207" s="45" t="s">
        <v>237</v>
      </c>
      <c r="H207" s="45" t="s">
        <v>237</v>
      </c>
      <c r="I207" s="45" t="s">
        <v>24</v>
      </c>
      <c r="J207" s="54" t="s">
        <v>474</v>
      </c>
      <c r="K207" s="45" t="s">
        <v>26</v>
      </c>
      <c r="L207" s="46">
        <v>10800</v>
      </c>
      <c r="M207" s="46">
        <v>10800</v>
      </c>
      <c r="N207" s="55"/>
    </row>
    <row r="208" spans="1:256" s="63" customFormat="1" ht="22.5" customHeight="1">
      <c r="A208" s="224" t="s">
        <v>4</v>
      </c>
      <c r="B208" s="211"/>
      <c r="C208" s="211"/>
      <c r="D208" s="211"/>
      <c r="E208" s="211"/>
      <c r="F208" s="211"/>
      <c r="G208" s="211"/>
      <c r="H208" s="211"/>
      <c r="I208" s="211"/>
      <c r="J208" s="211"/>
      <c r="K208" s="212"/>
      <c r="L208" s="104">
        <f>SUM(L23:L25,L29:L50,L54:L75,L79:L100,L104:L125,L129:L150,L154:L175,L179:L200,L204:L207)</f>
        <v>1259879.3600000001</v>
      </c>
      <c r="M208" s="104">
        <f>SUM(M23:M25,M29:M50,M54:M75,M79:M100,M104:M125,M129:M150,M154:M175,M179:M200,M204:M207)</f>
        <v>1536704.36</v>
      </c>
      <c r="N208" s="55"/>
    </row>
    <row r="209" spans="1:14" s="63" customFormat="1" ht="22.5" customHeight="1">
      <c r="A209" s="40"/>
      <c r="B209" s="84" t="s">
        <v>220</v>
      </c>
      <c r="C209" s="40"/>
      <c r="D209" s="40"/>
      <c r="E209" s="40"/>
      <c r="F209" s="40"/>
      <c r="G209" s="40"/>
      <c r="H209" s="40"/>
      <c r="I209" s="40"/>
      <c r="J209" s="41"/>
      <c r="K209" s="40"/>
      <c r="L209" s="42"/>
      <c r="M209" s="42"/>
      <c r="N209" s="55"/>
    </row>
    <row r="210" spans="1:14" s="63" customFormat="1" ht="22.5" customHeight="1">
      <c r="A210" s="51">
        <v>177</v>
      </c>
      <c r="B210" s="36" t="s">
        <v>132</v>
      </c>
      <c r="C210" s="35" t="s">
        <v>133</v>
      </c>
      <c r="D210" s="35" t="s">
        <v>1</v>
      </c>
      <c r="E210" s="35" t="s">
        <v>1</v>
      </c>
      <c r="F210" s="35" t="s">
        <v>1</v>
      </c>
      <c r="G210" s="35" t="s">
        <v>1</v>
      </c>
      <c r="H210" s="35" t="s">
        <v>1</v>
      </c>
      <c r="I210" s="35" t="s">
        <v>134</v>
      </c>
      <c r="J210" s="37" t="s">
        <v>135</v>
      </c>
      <c r="K210" s="35" t="s">
        <v>26</v>
      </c>
      <c r="L210" s="38">
        <v>520000</v>
      </c>
      <c r="M210" s="38">
        <v>520000</v>
      </c>
      <c r="N210" s="55"/>
    </row>
    <row r="211" spans="1:14" s="63" customFormat="1" ht="22.5" customHeight="1">
      <c r="A211" s="51">
        <v>178</v>
      </c>
      <c r="B211" s="120" t="s">
        <v>132</v>
      </c>
      <c r="C211" s="121" t="s">
        <v>277</v>
      </c>
      <c r="D211" s="35" t="s">
        <v>1</v>
      </c>
      <c r="E211" s="35" t="s">
        <v>1</v>
      </c>
      <c r="F211" s="35" t="s">
        <v>1</v>
      </c>
      <c r="G211" s="35" t="s">
        <v>1</v>
      </c>
      <c r="H211" s="35" t="s">
        <v>1</v>
      </c>
      <c r="I211" s="35" t="s">
        <v>134</v>
      </c>
      <c r="J211" s="122" t="s">
        <v>278</v>
      </c>
      <c r="K211" s="121" t="s">
        <v>26</v>
      </c>
      <c r="L211" s="123">
        <v>505000</v>
      </c>
      <c r="M211" s="123">
        <v>505000</v>
      </c>
      <c r="N211" s="55"/>
    </row>
    <row r="212" spans="1:14" s="63" customFormat="1" ht="22.5" customHeight="1">
      <c r="A212" s="51">
        <v>179</v>
      </c>
      <c r="B212" s="36" t="s">
        <v>203</v>
      </c>
      <c r="C212" s="35" t="s">
        <v>204</v>
      </c>
      <c r="D212" s="35" t="s">
        <v>1</v>
      </c>
      <c r="E212" s="35" t="s">
        <v>1</v>
      </c>
      <c r="F212" s="35" t="s">
        <v>1</v>
      </c>
      <c r="G212" s="35" t="s">
        <v>1</v>
      </c>
      <c r="H212" s="35" t="s">
        <v>1</v>
      </c>
      <c r="I212" s="35" t="s">
        <v>134</v>
      </c>
      <c r="J212" s="100" t="s">
        <v>205</v>
      </c>
      <c r="K212" s="35" t="s">
        <v>166</v>
      </c>
      <c r="L212" s="38">
        <v>1479000</v>
      </c>
      <c r="M212" s="38">
        <v>1479000</v>
      </c>
      <c r="N212" s="55"/>
    </row>
    <row r="213" spans="1:14" s="63" customFormat="1" ht="22.5" customHeight="1">
      <c r="A213" s="51">
        <v>180</v>
      </c>
      <c r="B213" s="36" t="s">
        <v>203</v>
      </c>
      <c r="C213" s="35" t="s">
        <v>460</v>
      </c>
      <c r="D213" s="35" t="s">
        <v>1</v>
      </c>
      <c r="E213" s="35" t="s">
        <v>1</v>
      </c>
      <c r="F213" s="35" t="s">
        <v>1</v>
      </c>
      <c r="G213" s="35" t="s">
        <v>1</v>
      </c>
      <c r="H213" s="35" t="s">
        <v>1</v>
      </c>
      <c r="I213" s="35" t="s">
        <v>461</v>
      </c>
      <c r="J213" s="100" t="s">
        <v>205</v>
      </c>
      <c r="K213" s="35" t="s">
        <v>1</v>
      </c>
      <c r="L213" s="101" t="s">
        <v>1</v>
      </c>
      <c r="M213" s="101" t="s">
        <v>1</v>
      </c>
      <c r="N213" s="55"/>
    </row>
    <row r="214" spans="1:14" s="63" customFormat="1" ht="22.5" customHeight="1">
      <c r="A214" s="51">
        <v>181</v>
      </c>
      <c r="B214" s="36" t="s">
        <v>405</v>
      </c>
      <c r="C214" s="35" t="s">
        <v>406</v>
      </c>
      <c r="D214" s="35" t="s">
        <v>1</v>
      </c>
      <c r="E214" s="35" t="s">
        <v>1</v>
      </c>
      <c r="F214" s="35" t="s">
        <v>1</v>
      </c>
      <c r="G214" s="35" t="s">
        <v>1</v>
      </c>
      <c r="H214" s="35" t="s">
        <v>1</v>
      </c>
      <c r="I214" s="35" t="s">
        <v>134</v>
      </c>
      <c r="J214" s="100" t="s">
        <v>390</v>
      </c>
      <c r="K214" s="35" t="s">
        <v>407</v>
      </c>
      <c r="L214" s="38">
        <v>1720000</v>
      </c>
      <c r="M214" s="38">
        <v>1720000</v>
      </c>
      <c r="N214" s="55"/>
    </row>
    <row r="215" spans="1:14" s="63" customFormat="1" ht="22.5" customHeight="1">
      <c r="A215" s="51">
        <v>182</v>
      </c>
      <c r="B215" s="36" t="s">
        <v>127</v>
      </c>
      <c r="C215" s="35" t="s">
        <v>128</v>
      </c>
      <c r="D215" s="35" t="s">
        <v>1</v>
      </c>
      <c r="E215" s="35" t="s">
        <v>1</v>
      </c>
      <c r="F215" s="35" t="s">
        <v>1</v>
      </c>
      <c r="G215" s="35" t="s">
        <v>1</v>
      </c>
      <c r="H215" s="35" t="s">
        <v>1</v>
      </c>
      <c r="I215" s="35" t="s">
        <v>24</v>
      </c>
      <c r="J215" s="37">
        <v>35320</v>
      </c>
      <c r="K215" s="35" t="s">
        <v>26</v>
      </c>
      <c r="L215" s="38">
        <v>43000</v>
      </c>
      <c r="M215" s="38">
        <v>43000</v>
      </c>
      <c r="N215" s="55"/>
    </row>
    <row r="216" spans="1:14" s="63" customFormat="1" ht="22.5" customHeight="1">
      <c r="A216" s="51">
        <v>183</v>
      </c>
      <c r="B216" s="36" t="s">
        <v>570</v>
      </c>
      <c r="C216" s="35" t="s">
        <v>580</v>
      </c>
      <c r="D216" s="35" t="s">
        <v>1</v>
      </c>
      <c r="E216" s="35" t="s">
        <v>1</v>
      </c>
      <c r="F216" s="35" t="s">
        <v>1</v>
      </c>
      <c r="G216" s="35" t="s">
        <v>1</v>
      </c>
      <c r="H216" s="35" t="s">
        <v>1</v>
      </c>
      <c r="I216" s="35" t="s">
        <v>24</v>
      </c>
      <c r="J216" s="47" t="s">
        <v>571</v>
      </c>
      <c r="K216" s="35" t="s">
        <v>26</v>
      </c>
      <c r="L216" s="38">
        <v>34000</v>
      </c>
      <c r="M216" s="38">
        <v>34000</v>
      </c>
      <c r="N216" s="55"/>
    </row>
    <row r="217" spans="1:14" s="63" customFormat="1" ht="22.5" customHeight="1">
      <c r="A217" s="51">
        <v>184</v>
      </c>
      <c r="B217" s="36" t="s">
        <v>129</v>
      </c>
      <c r="C217" s="35" t="s">
        <v>131</v>
      </c>
      <c r="D217" s="35" t="s">
        <v>1</v>
      </c>
      <c r="E217" s="35" t="s">
        <v>1</v>
      </c>
      <c r="F217" s="35" t="s">
        <v>1</v>
      </c>
      <c r="G217" s="35" t="s">
        <v>1</v>
      </c>
      <c r="H217" s="35" t="s">
        <v>1</v>
      </c>
      <c r="I217" s="35" t="s">
        <v>24</v>
      </c>
      <c r="J217" s="37" t="s">
        <v>130</v>
      </c>
      <c r="K217" s="35" t="s">
        <v>26</v>
      </c>
      <c r="L217" s="38">
        <v>3600</v>
      </c>
      <c r="M217" s="38">
        <v>3600</v>
      </c>
      <c r="N217" s="55"/>
    </row>
    <row r="218" spans="1:14" s="63" customFormat="1" ht="22.5" customHeight="1">
      <c r="A218" s="51">
        <v>185</v>
      </c>
      <c r="B218" s="36" t="s">
        <v>129</v>
      </c>
      <c r="C218" s="35" t="s">
        <v>322</v>
      </c>
      <c r="D218" s="35" t="s">
        <v>1</v>
      </c>
      <c r="E218" s="35" t="s">
        <v>1</v>
      </c>
      <c r="F218" s="35" t="s">
        <v>1</v>
      </c>
      <c r="G218" s="35" t="s">
        <v>1</v>
      </c>
      <c r="H218" s="35" t="s">
        <v>1</v>
      </c>
      <c r="I218" s="35" t="s">
        <v>24</v>
      </c>
      <c r="J218" s="37" t="s">
        <v>324</v>
      </c>
      <c r="K218" s="35" t="s">
        <v>166</v>
      </c>
      <c r="L218" s="38">
        <v>8500</v>
      </c>
      <c r="M218" s="38">
        <v>8500</v>
      </c>
      <c r="N218" s="55"/>
    </row>
    <row r="219" spans="1:14" s="63" customFormat="1" ht="22.5" customHeight="1">
      <c r="A219" s="51">
        <v>186</v>
      </c>
      <c r="B219" s="36" t="s">
        <v>129</v>
      </c>
      <c r="C219" s="35" t="s">
        <v>323</v>
      </c>
      <c r="D219" s="35" t="s">
        <v>1</v>
      </c>
      <c r="E219" s="35" t="s">
        <v>1</v>
      </c>
      <c r="F219" s="35" t="s">
        <v>1</v>
      </c>
      <c r="G219" s="35" t="s">
        <v>1</v>
      </c>
      <c r="H219" s="35" t="s">
        <v>1</v>
      </c>
      <c r="I219" s="35" t="s">
        <v>24</v>
      </c>
      <c r="J219" s="47" t="s">
        <v>324</v>
      </c>
      <c r="K219" s="35" t="s">
        <v>166</v>
      </c>
      <c r="L219" s="38">
        <v>8500</v>
      </c>
      <c r="M219" s="38">
        <v>8500</v>
      </c>
      <c r="N219" s="55"/>
    </row>
    <row r="220" spans="1:14" s="63" customFormat="1" ht="22.5" customHeight="1">
      <c r="A220" s="51">
        <v>187</v>
      </c>
      <c r="B220" s="36" t="s">
        <v>129</v>
      </c>
      <c r="C220" s="35" t="s">
        <v>613</v>
      </c>
      <c r="D220" s="35" t="s">
        <v>1</v>
      </c>
      <c r="E220" s="35" t="s">
        <v>1</v>
      </c>
      <c r="F220" s="35" t="s">
        <v>1</v>
      </c>
      <c r="G220" s="35" t="s">
        <v>1</v>
      </c>
      <c r="H220" s="35" t="s">
        <v>1</v>
      </c>
      <c r="I220" s="35" t="s">
        <v>24</v>
      </c>
      <c r="J220" s="47" t="s">
        <v>611</v>
      </c>
      <c r="K220" s="35" t="s">
        <v>610</v>
      </c>
      <c r="L220" s="38" t="s">
        <v>1</v>
      </c>
      <c r="M220" s="38" t="s">
        <v>1</v>
      </c>
      <c r="N220" s="55"/>
    </row>
    <row r="221" spans="1:14" s="63" customFormat="1" ht="22.5" customHeight="1">
      <c r="A221" s="51">
        <v>188</v>
      </c>
      <c r="B221" s="36" t="s">
        <v>129</v>
      </c>
      <c r="C221" s="35" t="s">
        <v>612</v>
      </c>
      <c r="D221" s="35" t="s">
        <v>1</v>
      </c>
      <c r="E221" s="35" t="s">
        <v>1</v>
      </c>
      <c r="F221" s="35" t="s">
        <v>1</v>
      </c>
      <c r="G221" s="35" t="s">
        <v>1</v>
      </c>
      <c r="H221" s="35" t="s">
        <v>1</v>
      </c>
      <c r="I221" s="35" t="s">
        <v>24</v>
      </c>
      <c r="J221" s="47" t="s">
        <v>611</v>
      </c>
      <c r="K221" s="35" t="s">
        <v>610</v>
      </c>
      <c r="L221" s="38" t="s">
        <v>1</v>
      </c>
      <c r="M221" s="38" t="s">
        <v>1</v>
      </c>
      <c r="N221" s="55"/>
    </row>
    <row r="222" spans="1:14" s="63" customFormat="1" ht="22.5" customHeight="1">
      <c r="A222" s="51">
        <v>189</v>
      </c>
      <c r="B222" s="36" t="s">
        <v>129</v>
      </c>
      <c r="C222" s="35" t="s">
        <v>614</v>
      </c>
      <c r="D222" s="35" t="s">
        <v>1</v>
      </c>
      <c r="E222" s="35" t="s">
        <v>1</v>
      </c>
      <c r="F222" s="35" t="s">
        <v>1</v>
      </c>
      <c r="G222" s="35" t="s">
        <v>1</v>
      </c>
      <c r="H222" s="35" t="s">
        <v>1</v>
      </c>
      <c r="I222" s="35" t="s">
        <v>24</v>
      </c>
      <c r="J222" s="47" t="s">
        <v>611</v>
      </c>
      <c r="K222" s="35" t="s">
        <v>610</v>
      </c>
      <c r="L222" s="38" t="s">
        <v>1</v>
      </c>
      <c r="M222" s="38" t="s">
        <v>1</v>
      </c>
      <c r="N222" s="55"/>
    </row>
    <row r="223" spans="1:14" s="63" customFormat="1" ht="22.5" customHeight="1">
      <c r="A223" s="51">
        <v>190</v>
      </c>
      <c r="B223" s="36" t="s">
        <v>129</v>
      </c>
      <c r="C223" s="35" t="s">
        <v>615</v>
      </c>
      <c r="D223" s="35" t="s">
        <v>1</v>
      </c>
      <c r="E223" s="35" t="s">
        <v>1</v>
      </c>
      <c r="F223" s="35" t="s">
        <v>1</v>
      </c>
      <c r="G223" s="35" t="s">
        <v>1</v>
      </c>
      <c r="H223" s="35" t="s">
        <v>1</v>
      </c>
      <c r="I223" s="35" t="s">
        <v>24</v>
      </c>
      <c r="J223" s="47" t="s">
        <v>611</v>
      </c>
      <c r="K223" s="35" t="s">
        <v>610</v>
      </c>
      <c r="L223" s="38" t="s">
        <v>1</v>
      </c>
      <c r="M223" s="38" t="s">
        <v>1</v>
      </c>
      <c r="N223" s="55"/>
    </row>
    <row r="224" spans="1:14" s="63" customFormat="1" ht="22.5" customHeight="1">
      <c r="A224" s="51">
        <v>191</v>
      </c>
      <c r="B224" s="36" t="s">
        <v>129</v>
      </c>
      <c r="C224" s="35" t="s">
        <v>616</v>
      </c>
      <c r="D224" s="35" t="s">
        <v>1</v>
      </c>
      <c r="E224" s="35" t="s">
        <v>1</v>
      </c>
      <c r="F224" s="35" t="s">
        <v>1</v>
      </c>
      <c r="G224" s="35" t="s">
        <v>1</v>
      </c>
      <c r="H224" s="35" t="s">
        <v>1</v>
      </c>
      <c r="I224" s="35" t="s">
        <v>24</v>
      </c>
      <c r="J224" s="47" t="s">
        <v>611</v>
      </c>
      <c r="K224" s="35" t="s">
        <v>610</v>
      </c>
      <c r="L224" s="38" t="s">
        <v>1</v>
      </c>
      <c r="M224" s="38" t="s">
        <v>1</v>
      </c>
      <c r="N224" s="55"/>
    </row>
    <row r="225" spans="1:14" s="63" customFormat="1" ht="22.5" customHeight="1">
      <c r="A225" s="51">
        <v>192</v>
      </c>
      <c r="B225" s="44" t="s">
        <v>129</v>
      </c>
      <c r="C225" s="45" t="s">
        <v>618</v>
      </c>
      <c r="D225" s="45" t="s">
        <v>1</v>
      </c>
      <c r="E225" s="45" t="s">
        <v>1</v>
      </c>
      <c r="F225" s="45" t="s">
        <v>1</v>
      </c>
      <c r="G225" s="45" t="s">
        <v>1</v>
      </c>
      <c r="H225" s="45" t="s">
        <v>1</v>
      </c>
      <c r="I225" s="45" t="s">
        <v>24</v>
      </c>
      <c r="J225" s="54" t="s">
        <v>611</v>
      </c>
      <c r="K225" s="45" t="s">
        <v>610</v>
      </c>
      <c r="L225" s="46" t="s">
        <v>1</v>
      </c>
      <c r="M225" s="46" t="s">
        <v>1</v>
      </c>
      <c r="N225" s="49"/>
    </row>
    <row r="226" spans="1:14" s="63" customFormat="1" ht="22.5" customHeight="1">
      <c r="A226" s="209" t="s">
        <v>625</v>
      </c>
      <c r="B226" s="209"/>
      <c r="C226" s="209"/>
      <c r="D226" s="209"/>
      <c r="E226" s="209"/>
      <c r="F226" s="209"/>
      <c r="G226" s="209"/>
      <c r="H226" s="209"/>
      <c r="I226" s="209"/>
      <c r="J226" s="209"/>
      <c r="K226" s="209"/>
      <c r="L226" s="209"/>
      <c r="M226" s="209"/>
      <c r="N226" s="209"/>
    </row>
    <row r="227" spans="1:14" s="63" customFormat="1" ht="22.5" customHeight="1">
      <c r="A227" s="203" t="s">
        <v>6</v>
      </c>
      <c r="B227" s="203" t="s">
        <v>5</v>
      </c>
      <c r="C227" s="203" t="s">
        <v>7</v>
      </c>
      <c r="D227" s="205" t="s">
        <v>8</v>
      </c>
      <c r="E227" s="206"/>
      <c r="F227" s="206"/>
      <c r="G227" s="206"/>
      <c r="H227" s="207"/>
      <c r="I227" s="203" t="s">
        <v>9</v>
      </c>
      <c r="J227" s="205" t="s">
        <v>10</v>
      </c>
      <c r="K227" s="207"/>
      <c r="L227" s="205" t="s">
        <v>11</v>
      </c>
      <c r="M227" s="206"/>
      <c r="N227" s="203" t="s">
        <v>3</v>
      </c>
    </row>
    <row r="228" spans="1:14" s="63" customFormat="1" ht="45.6" customHeight="1">
      <c r="A228" s="204"/>
      <c r="B228" s="204"/>
      <c r="C228" s="204"/>
      <c r="D228" s="93" t="s">
        <v>12</v>
      </c>
      <c r="E228" s="173" t="s">
        <v>13</v>
      </c>
      <c r="F228" s="93" t="s">
        <v>14</v>
      </c>
      <c r="G228" s="172" t="s">
        <v>15</v>
      </c>
      <c r="H228" s="173" t="s">
        <v>16</v>
      </c>
      <c r="I228" s="208"/>
      <c r="J228" s="173" t="s">
        <v>17</v>
      </c>
      <c r="K228" s="172" t="s">
        <v>18</v>
      </c>
      <c r="L228" s="173" t="s">
        <v>19</v>
      </c>
      <c r="M228" s="172" t="s">
        <v>20</v>
      </c>
      <c r="N228" s="204"/>
    </row>
    <row r="229" spans="1:14" s="63" customFormat="1" ht="22.5" customHeight="1">
      <c r="A229" s="51">
        <v>193</v>
      </c>
      <c r="B229" s="81" t="s">
        <v>129</v>
      </c>
      <c r="C229" s="35" t="s">
        <v>617</v>
      </c>
      <c r="D229" s="35" t="s">
        <v>1</v>
      </c>
      <c r="E229" s="35" t="s">
        <v>1</v>
      </c>
      <c r="F229" s="35" t="s">
        <v>1</v>
      </c>
      <c r="G229" s="35" t="s">
        <v>1</v>
      </c>
      <c r="H229" s="35" t="s">
        <v>1</v>
      </c>
      <c r="I229" s="35" t="s">
        <v>24</v>
      </c>
      <c r="J229" s="47" t="s">
        <v>611</v>
      </c>
      <c r="K229" s="35" t="s">
        <v>610</v>
      </c>
      <c r="L229" s="38" t="s">
        <v>1</v>
      </c>
      <c r="M229" s="50" t="s">
        <v>1</v>
      </c>
      <c r="N229" s="83"/>
    </row>
    <row r="230" spans="1:14" s="63" customFormat="1" ht="22.5" customHeight="1">
      <c r="A230" s="51">
        <v>194</v>
      </c>
      <c r="B230" s="81" t="s">
        <v>129</v>
      </c>
      <c r="C230" s="35" t="s">
        <v>619</v>
      </c>
      <c r="D230" s="35" t="s">
        <v>1</v>
      </c>
      <c r="E230" s="35" t="s">
        <v>1</v>
      </c>
      <c r="F230" s="35" t="s">
        <v>1</v>
      </c>
      <c r="G230" s="35" t="s">
        <v>1</v>
      </c>
      <c r="H230" s="35" t="s">
        <v>1</v>
      </c>
      <c r="I230" s="35" t="s">
        <v>24</v>
      </c>
      <c r="J230" s="47" t="s">
        <v>611</v>
      </c>
      <c r="K230" s="35" t="s">
        <v>610</v>
      </c>
      <c r="L230" s="38" t="s">
        <v>1</v>
      </c>
      <c r="M230" s="50" t="s">
        <v>1</v>
      </c>
      <c r="N230" s="55"/>
    </row>
    <row r="231" spans="1:14" s="63" customFormat="1" ht="22.5" customHeight="1">
      <c r="A231" s="51">
        <v>195</v>
      </c>
      <c r="B231" s="81" t="s">
        <v>129</v>
      </c>
      <c r="C231" s="35" t="s">
        <v>620</v>
      </c>
      <c r="D231" s="35" t="s">
        <v>1</v>
      </c>
      <c r="E231" s="35" t="s">
        <v>1</v>
      </c>
      <c r="F231" s="35" t="s">
        <v>1</v>
      </c>
      <c r="G231" s="35" t="s">
        <v>1</v>
      </c>
      <c r="H231" s="35" t="s">
        <v>1</v>
      </c>
      <c r="I231" s="35" t="s">
        <v>24</v>
      </c>
      <c r="J231" s="47" t="s">
        <v>611</v>
      </c>
      <c r="K231" s="35" t="s">
        <v>610</v>
      </c>
      <c r="L231" s="38" t="s">
        <v>1</v>
      </c>
      <c r="M231" s="50" t="s">
        <v>1</v>
      </c>
      <c r="N231" s="55"/>
    </row>
    <row r="232" spans="1:14" s="63" customFormat="1" ht="22.5" customHeight="1">
      <c r="A232" s="51">
        <v>196</v>
      </c>
      <c r="B232" s="81" t="s">
        <v>129</v>
      </c>
      <c r="C232" s="35" t="s">
        <v>621</v>
      </c>
      <c r="D232" s="35" t="s">
        <v>1</v>
      </c>
      <c r="E232" s="35" t="s">
        <v>1</v>
      </c>
      <c r="F232" s="35" t="s">
        <v>1</v>
      </c>
      <c r="G232" s="35" t="s">
        <v>1</v>
      </c>
      <c r="H232" s="35" t="s">
        <v>1</v>
      </c>
      <c r="I232" s="35" t="s">
        <v>24</v>
      </c>
      <c r="J232" s="47" t="s">
        <v>611</v>
      </c>
      <c r="K232" s="35" t="s">
        <v>610</v>
      </c>
      <c r="L232" s="38" t="s">
        <v>1</v>
      </c>
      <c r="M232" s="50" t="s">
        <v>1</v>
      </c>
      <c r="N232" s="55"/>
    </row>
    <row r="233" spans="1:14" s="63" customFormat="1" ht="22.5" customHeight="1">
      <c r="A233" s="51">
        <v>197</v>
      </c>
      <c r="B233" s="81" t="s">
        <v>129</v>
      </c>
      <c r="C233" s="35" t="s">
        <v>622</v>
      </c>
      <c r="D233" s="35" t="s">
        <v>1</v>
      </c>
      <c r="E233" s="35" t="s">
        <v>1</v>
      </c>
      <c r="F233" s="35" t="s">
        <v>1</v>
      </c>
      <c r="G233" s="35" t="s">
        <v>1</v>
      </c>
      <c r="H233" s="35" t="s">
        <v>1</v>
      </c>
      <c r="I233" s="35" t="s">
        <v>24</v>
      </c>
      <c r="J233" s="47" t="s">
        <v>611</v>
      </c>
      <c r="K233" s="35" t="s">
        <v>610</v>
      </c>
      <c r="L233" s="38" t="s">
        <v>1</v>
      </c>
      <c r="M233" s="50" t="s">
        <v>1</v>
      </c>
      <c r="N233" s="55"/>
    </row>
    <row r="234" spans="1:14" s="63" customFormat="1" ht="22.5" customHeight="1">
      <c r="A234" s="51">
        <v>198</v>
      </c>
      <c r="B234" s="81" t="s">
        <v>129</v>
      </c>
      <c r="C234" s="35" t="s">
        <v>623</v>
      </c>
      <c r="D234" s="35" t="s">
        <v>1</v>
      </c>
      <c r="E234" s="35" t="s">
        <v>1</v>
      </c>
      <c r="F234" s="35" t="s">
        <v>1</v>
      </c>
      <c r="G234" s="35" t="s">
        <v>1</v>
      </c>
      <c r="H234" s="35" t="s">
        <v>1</v>
      </c>
      <c r="I234" s="35" t="s">
        <v>24</v>
      </c>
      <c r="J234" s="47" t="s">
        <v>611</v>
      </c>
      <c r="K234" s="35" t="s">
        <v>610</v>
      </c>
      <c r="L234" s="38" t="s">
        <v>1</v>
      </c>
      <c r="M234" s="50" t="s">
        <v>1</v>
      </c>
      <c r="N234" s="55"/>
    </row>
    <row r="235" spans="1:14" s="63" customFormat="1" ht="22.5" customHeight="1">
      <c r="A235" s="51">
        <v>199</v>
      </c>
      <c r="B235" s="81" t="s">
        <v>129</v>
      </c>
      <c r="C235" s="35" t="s">
        <v>624</v>
      </c>
      <c r="D235" s="35" t="s">
        <v>1</v>
      </c>
      <c r="E235" s="35" t="s">
        <v>1</v>
      </c>
      <c r="F235" s="35" t="s">
        <v>1</v>
      </c>
      <c r="G235" s="35" t="s">
        <v>1</v>
      </c>
      <c r="H235" s="35" t="s">
        <v>1</v>
      </c>
      <c r="I235" s="35" t="s">
        <v>24</v>
      </c>
      <c r="J235" s="47" t="s">
        <v>611</v>
      </c>
      <c r="K235" s="35" t="s">
        <v>610</v>
      </c>
      <c r="L235" s="38" t="s">
        <v>1</v>
      </c>
      <c r="M235" s="50" t="s">
        <v>1</v>
      </c>
      <c r="N235" s="55"/>
    </row>
    <row r="236" spans="1:14" s="63" customFormat="1" ht="22.5" customHeight="1">
      <c r="A236" s="117"/>
      <c r="B236" s="213" t="s">
        <v>4</v>
      </c>
      <c r="C236" s="213"/>
      <c r="D236" s="213"/>
      <c r="E236" s="213"/>
      <c r="F236" s="213"/>
      <c r="G236" s="213"/>
      <c r="H236" s="213"/>
      <c r="I236" s="213"/>
      <c r="J236" s="213"/>
      <c r="K236" s="225"/>
      <c r="L236" s="158">
        <f>SUM(L209:L225,L229:L235)</f>
        <v>4321600</v>
      </c>
      <c r="M236" s="158">
        <f>SUM(M209:M225,M229:M235)</f>
        <v>4321600</v>
      </c>
      <c r="N236" s="67"/>
    </row>
    <row r="237" spans="1:14" s="63" customFormat="1" ht="22.5" customHeight="1">
      <c r="A237" s="40"/>
      <c r="B237" s="84" t="s">
        <v>221</v>
      </c>
      <c r="C237" s="40"/>
      <c r="D237" s="40"/>
      <c r="E237" s="40"/>
      <c r="F237" s="40"/>
      <c r="G237" s="40"/>
      <c r="H237" s="40"/>
      <c r="I237" s="40"/>
      <c r="J237" s="41"/>
      <c r="K237" s="40"/>
      <c r="L237" s="42"/>
      <c r="M237" s="42"/>
      <c r="N237" s="177"/>
    </row>
    <row r="238" spans="1:14" s="63" customFormat="1" ht="22.5" customHeight="1">
      <c r="A238" s="35">
        <v>200</v>
      </c>
      <c r="B238" s="36" t="s">
        <v>118</v>
      </c>
      <c r="C238" s="35" t="s">
        <v>119</v>
      </c>
      <c r="D238" s="35" t="s">
        <v>1</v>
      </c>
      <c r="E238" s="35" t="s">
        <v>1</v>
      </c>
      <c r="F238" s="35" t="s">
        <v>1</v>
      </c>
      <c r="G238" s="35" t="s">
        <v>1</v>
      </c>
      <c r="H238" s="35" t="s">
        <v>1</v>
      </c>
      <c r="I238" s="35" t="s">
        <v>24</v>
      </c>
      <c r="J238" s="37">
        <v>35277</v>
      </c>
      <c r="K238" s="35" t="s">
        <v>26</v>
      </c>
      <c r="L238" s="38">
        <v>10500</v>
      </c>
      <c r="M238" s="38">
        <v>10500</v>
      </c>
      <c r="N238" s="177"/>
    </row>
    <row r="239" spans="1:14" s="63" customFormat="1" ht="22.5" customHeight="1">
      <c r="A239" s="51">
        <v>201</v>
      </c>
      <c r="B239" s="36" t="s">
        <v>120</v>
      </c>
      <c r="C239" s="35" t="s">
        <v>121</v>
      </c>
      <c r="D239" s="35" t="s">
        <v>1</v>
      </c>
      <c r="E239" s="35" t="s">
        <v>1</v>
      </c>
      <c r="F239" s="35" t="s">
        <v>1</v>
      </c>
      <c r="G239" s="35" t="s">
        <v>1</v>
      </c>
      <c r="H239" s="35" t="s">
        <v>1</v>
      </c>
      <c r="I239" s="35" t="s">
        <v>24</v>
      </c>
      <c r="J239" s="37" t="s">
        <v>122</v>
      </c>
      <c r="K239" s="35" t="s">
        <v>26</v>
      </c>
      <c r="L239" s="38">
        <v>2850</v>
      </c>
      <c r="M239" s="38">
        <v>2850</v>
      </c>
      <c r="N239" s="177"/>
    </row>
    <row r="240" spans="1:14" s="63" customFormat="1" ht="22.5" customHeight="1">
      <c r="A240" s="35">
        <v>202</v>
      </c>
      <c r="B240" s="105" t="s">
        <v>266</v>
      </c>
      <c r="C240" s="106" t="s">
        <v>475</v>
      </c>
      <c r="D240" s="106" t="s">
        <v>1</v>
      </c>
      <c r="E240" s="106" t="s">
        <v>1</v>
      </c>
      <c r="F240" s="106" t="s">
        <v>1</v>
      </c>
      <c r="G240" s="106" t="s">
        <v>1</v>
      </c>
      <c r="H240" s="106" t="s">
        <v>1</v>
      </c>
      <c r="I240" s="106" t="s">
        <v>24</v>
      </c>
      <c r="J240" s="107" t="s">
        <v>267</v>
      </c>
      <c r="K240" s="106" t="s">
        <v>26</v>
      </c>
      <c r="L240" s="108">
        <v>29600</v>
      </c>
      <c r="M240" s="108">
        <v>29600</v>
      </c>
      <c r="N240" s="177"/>
    </row>
    <row r="241" spans="1:14" s="63" customFormat="1" ht="22.5" customHeight="1">
      <c r="A241" s="51">
        <v>203</v>
      </c>
      <c r="B241" s="36" t="s">
        <v>502</v>
      </c>
      <c r="C241" s="35" t="s">
        <v>503</v>
      </c>
      <c r="D241" s="35" t="s">
        <v>1</v>
      </c>
      <c r="E241" s="35" t="s">
        <v>1</v>
      </c>
      <c r="F241" s="35" t="s">
        <v>1</v>
      </c>
      <c r="G241" s="35" t="s">
        <v>1</v>
      </c>
      <c r="H241" s="35" t="s">
        <v>1</v>
      </c>
      <c r="I241" s="35" t="s">
        <v>24</v>
      </c>
      <c r="J241" s="37" t="s">
        <v>504</v>
      </c>
      <c r="K241" s="35" t="s">
        <v>26</v>
      </c>
      <c r="L241" s="38">
        <v>2350</v>
      </c>
      <c r="M241" s="38">
        <v>2350</v>
      </c>
      <c r="N241" s="177"/>
    </row>
    <row r="242" spans="1:14" s="63" customFormat="1" ht="22.5" customHeight="1">
      <c r="A242" s="35">
        <v>204</v>
      </c>
      <c r="B242" s="36" t="s">
        <v>502</v>
      </c>
      <c r="C242" s="35" t="s">
        <v>505</v>
      </c>
      <c r="D242" s="35" t="s">
        <v>1</v>
      </c>
      <c r="E242" s="35" t="s">
        <v>1</v>
      </c>
      <c r="F242" s="35" t="s">
        <v>1</v>
      </c>
      <c r="G242" s="35" t="s">
        <v>1</v>
      </c>
      <c r="H242" s="35" t="s">
        <v>1</v>
      </c>
      <c r="I242" s="35" t="s">
        <v>24</v>
      </c>
      <c r="J242" s="37" t="s">
        <v>504</v>
      </c>
      <c r="K242" s="35" t="s">
        <v>26</v>
      </c>
      <c r="L242" s="38">
        <v>2350</v>
      </c>
      <c r="M242" s="38">
        <v>2350</v>
      </c>
      <c r="N242" s="177"/>
    </row>
    <row r="243" spans="1:14" s="63" customFormat="1" ht="22.5" customHeight="1">
      <c r="A243" s="51">
        <v>205</v>
      </c>
      <c r="B243" s="36" t="s">
        <v>519</v>
      </c>
      <c r="C243" s="35" t="s">
        <v>561</v>
      </c>
      <c r="D243" s="35" t="s">
        <v>1</v>
      </c>
      <c r="E243" s="35" t="s">
        <v>1</v>
      </c>
      <c r="F243" s="35" t="s">
        <v>1</v>
      </c>
      <c r="G243" s="35" t="s">
        <v>1</v>
      </c>
      <c r="H243" s="35" t="s">
        <v>1</v>
      </c>
      <c r="I243" s="35" t="s">
        <v>24</v>
      </c>
      <c r="J243" s="37" t="s">
        <v>518</v>
      </c>
      <c r="K243" s="35" t="s">
        <v>26</v>
      </c>
      <c r="L243" s="38">
        <v>58000</v>
      </c>
      <c r="M243" s="38">
        <v>58000</v>
      </c>
      <c r="N243" s="177"/>
    </row>
    <row r="244" spans="1:14" s="63" customFormat="1" ht="22.5" customHeight="1">
      <c r="A244" s="35">
        <v>206</v>
      </c>
      <c r="B244" s="36" t="s">
        <v>120</v>
      </c>
      <c r="C244" s="35" t="s">
        <v>562</v>
      </c>
      <c r="D244" s="35" t="s">
        <v>1</v>
      </c>
      <c r="E244" s="35" t="s">
        <v>1</v>
      </c>
      <c r="F244" s="35" t="s">
        <v>1</v>
      </c>
      <c r="G244" s="35" t="s">
        <v>1</v>
      </c>
      <c r="H244" s="35" t="s">
        <v>1</v>
      </c>
      <c r="I244" s="35" t="s">
        <v>24</v>
      </c>
      <c r="J244" s="47" t="s">
        <v>517</v>
      </c>
      <c r="K244" s="35" t="s">
        <v>26</v>
      </c>
      <c r="L244" s="38">
        <v>20000</v>
      </c>
      <c r="M244" s="38">
        <v>20000</v>
      </c>
      <c r="N244" s="177"/>
    </row>
    <row r="245" spans="1:14" s="63" customFormat="1" ht="22.5" customHeight="1">
      <c r="A245" s="51">
        <v>207</v>
      </c>
      <c r="B245" s="161" t="s">
        <v>634</v>
      </c>
      <c r="C245" s="160" t="s">
        <v>635</v>
      </c>
      <c r="D245" s="160" t="s">
        <v>1</v>
      </c>
      <c r="E245" s="160" t="s">
        <v>1</v>
      </c>
      <c r="F245" s="160" t="s">
        <v>1</v>
      </c>
      <c r="G245" s="160" t="s">
        <v>1</v>
      </c>
      <c r="H245" s="160" t="s">
        <v>1</v>
      </c>
      <c r="I245" s="160" t="s">
        <v>24</v>
      </c>
      <c r="J245" s="162" t="s">
        <v>636</v>
      </c>
      <c r="K245" s="160" t="s">
        <v>26</v>
      </c>
      <c r="L245" s="163">
        <v>13800</v>
      </c>
      <c r="M245" s="163">
        <v>13800</v>
      </c>
      <c r="N245" s="177"/>
    </row>
    <row r="246" spans="1:14" s="63" customFormat="1" ht="22.5" customHeight="1">
      <c r="A246" s="35">
        <v>208</v>
      </c>
      <c r="B246" s="109" t="s">
        <v>270</v>
      </c>
      <c r="C246" s="106" t="s">
        <v>269</v>
      </c>
      <c r="D246" s="106" t="s">
        <v>1</v>
      </c>
      <c r="E246" s="106" t="s">
        <v>1</v>
      </c>
      <c r="F246" s="106" t="s">
        <v>1</v>
      </c>
      <c r="G246" s="106" t="s">
        <v>1</v>
      </c>
      <c r="H246" s="106" t="s">
        <v>1</v>
      </c>
      <c r="I246" s="106" t="s">
        <v>24</v>
      </c>
      <c r="J246" s="107" t="s">
        <v>276</v>
      </c>
      <c r="K246" s="106" t="s">
        <v>26</v>
      </c>
      <c r="L246" s="108">
        <v>12000</v>
      </c>
      <c r="M246" s="108">
        <v>12000</v>
      </c>
      <c r="N246" s="177"/>
    </row>
    <row r="247" spans="1:14" s="63" customFormat="1" ht="22.5" customHeight="1">
      <c r="A247" s="51">
        <v>209</v>
      </c>
      <c r="B247" s="191" t="s">
        <v>268</v>
      </c>
      <c r="C247" s="106" t="s">
        <v>271</v>
      </c>
      <c r="D247" s="106" t="s">
        <v>1</v>
      </c>
      <c r="E247" s="106" t="s">
        <v>1</v>
      </c>
      <c r="F247" s="106" t="s">
        <v>1</v>
      </c>
      <c r="G247" s="106" t="s">
        <v>1</v>
      </c>
      <c r="H247" s="106" t="s">
        <v>1</v>
      </c>
      <c r="I247" s="106" t="s">
        <v>24</v>
      </c>
      <c r="J247" s="107" t="s">
        <v>276</v>
      </c>
      <c r="K247" s="106" t="s">
        <v>26</v>
      </c>
      <c r="L247" s="108">
        <v>28000</v>
      </c>
      <c r="M247" s="108">
        <v>28000</v>
      </c>
      <c r="N247" s="177"/>
    </row>
    <row r="248" spans="1:14" s="63" customFormat="1" ht="22.5" customHeight="1">
      <c r="A248" s="35">
        <v>210</v>
      </c>
      <c r="B248" s="109" t="s">
        <v>270</v>
      </c>
      <c r="C248" s="106" t="s">
        <v>272</v>
      </c>
      <c r="D248" s="106" t="s">
        <v>1</v>
      </c>
      <c r="E248" s="106" t="s">
        <v>1</v>
      </c>
      <c r="F248" s="106" t="s">
        <v>1</v>
      </c>
      <c r="G248" s="106" t="s">
        <v>1</v>
      </c>
      <c r="H248" s="106" t="s">
        <v>1</v>
      </c>
      <c r="I248" s="106" t="s">
        <v>24</v>
      </c>
      <c r="J248" s="107" t="s">
        <v>276</v>
      </c>
      <c r="K248" s="106" t="s">
        <v>26</v>
      </c>
      <c r="L248" s="108">
        <v>12000</v>
      </c>
      <c r="M248" s="108">
        <v>12000</v>
      </c>
      <c r="N248" s="177"/>
    </row>
    <row r="249" spans="1:14" s="63" customFormat="1" ht="22.5" customHeight="1">
      <c r="A249" s="51">
        <v>211</v>
      </c>
      <c r="B249" s="109" t="s">
        <v>270</v>
      </c>
      <c r="C249" s="106" t="s">
        <v>273</v>
      </c>
      <c r="D249" s="106" t="s">
        <v>1</v>
      </c>
      <c r="E249" s="106" t="s">
        <v>1</v>
      </c>
      <c r="F249" s="106" t="s">
        <v>1</v>
      </c>
      <c r="G249" s="106" t="s">
        <v>1</v>
      </c>
      <c r="H249" s="106" t="s">
        <v>1</v>
      </c>
      <c r="I249" s="106" t="s">
        <v>24</v>
      </c>
      <c r="J249" s="107" t="s">
        <v>276</v>
      </c>
      <c r="K249" s="106" t="s">
        <v>26</v>
      </c>
      <c r="L249" s="108">
        <v>12000</v>
      </c>
      <c r="M249" s="108">
        <v>12000</v>
      </c>
      <c r="N249" s="177"/>
    </row>
    <row r="250" spans="1:14" s="63" customFormat="1" ht="22.5" customHeight="1">
      <c r="A250" s="35">
        <v>212</v>
      </c>
      <c r="B250" s="110" t="s">
        <v>270</v>
      </c>
      <c r="C250" s="111" t="s">
        <v>274</v>
      </c>
      <c r="D250" s="111" t="s">
        <v>1</v>
      </c>
      <c r="E250" s="111" t="s">
        <v>1</v>
      </c>
      <c r="F250" s="111" t="s">
        <v>1</v>
      </c>
      <c r="G250" s="111" t="s">
        <v>1</v>
      </c>
      <c r="H250" s="111" t="s">
        <v>1</v>
      </c>
      <c r="I250" s="111" t="s">
        <v>24</v>
      </c>
      <c r="J250" s="112" t="s">
        <v>276</v>
      </c>
      <c r="K250" s="111" t="s">
        <v>26</v>
      </c>
      <c r="L250" s="113">
        <v>12000</v>
      </c>
      <c r="M250" s="113">
        <v>12000</v>
      </c>
      <c r="N250" s="178"/>
    </row>
    <row r="251" spans="1:14" s="63" customFormat="1" ht="22.5" customHeight="1">
      <c r="A251" s="209" t="s">
        <v>665</v>
      </c>
      <c r="B251" s="209"/>
      <c r="C251" s="209"/>
      <c r="D251" s="209"/>
      <c r="E251" s="209"/>
      <c r="F251" s="209"/>
      <c r="G251" s="209"/>
      <c r="H251" s="209"/>
      <c r="I251" s="209"/>
      <c r="J251" s="209"/>
      <c r="K251" s="209"/>
      <c r="L251" s="209"/>
      <c r="M251" s="209"/>
      <c r="N251" s="209"/>
    </row>
    <row r="252" spans="1:14" s="63" customFormat="1" ht="22.5" customHeight="1">
      <c r="A252" s="203" t="s">
        <v>6</v>
      </c>
      <c r="B252" s="203" t="s">
        <v>5</v>
      </c>
      <c r="C252" s="203" t="s">
        <v>7</v>
      </c>
      <c r="D252" s="205" t="s">
        <v>8</v>
      </c>
      <c r="E252" s="206"/>
      <c r="F252" s="206"/>
      <c r="G252" s="206"/>
      <c r="H252" s="207"/>
      <c r="I252" s="203" t="s">
        <v>9</v>
      </c>
      <c r="J252" s="205" t="s">
        <v>10</v>
      </c>
      <c r="K252" s="207"/>
      <c r="L252" s="205" t="s">
        <v>11</v>
      </c>
      <c r="M252" s="206"/>
      <c r="N252" s="203" t="s">
        <v>3</v>
      </c>
    </row>
    <row r="253" spans="1:14" s="63" customFormat="1" ht="43.8" customHeight="1">
      <c r="A253" s="204"/>
      <c r="B253" s="204"/>
      <c r="C253" s="204"/>
      <c r="D253" s="93" t="s">
        <v>12</v>
      </c>
      <c r="E253" s="173" t="s">
        <v>13</v>
      </c>
      <c r="F253" s="93" t="s">
        <v>14</v>
      </c>
      <c r="G253" s="172" t="s">
        <v>15</v>
      </c>
      <c r="H253" s="173" t="s">
        <v>16</v>
      </c>
      <c r="I253" s="208"/>
      <c r="J253" s="173" t="s">
        <v>17</v>
      </c>
      <c r="K253" s="172" t="s">
        <v>18</v>
      </c>
      <c r="L253" s="173" t="s">
        <v>19</v>
      </c>
      <c r="M253" s="172" t="s">
        <v>20</v>
      </c>
      <c r="N253" s="204"/>
    </row>
    <row r="254" spans="1:14" s="63" customFormat="1" ht="22.5" customHeight="1">
      <c r="A254" s="45">
        <v>213</v>
      </c>
      <c r="B254" s="110" t="s">
        <v>270</v>
      </c>
      <c r="C254" s="111" t="s">
        <v>275</v>
      </c>
      <c r="D254" s="111" t="s">
        <v>1</v>
      </c>
      <c r="E254" s="111" t="s">
        <v>1</v>
      </c>
      <c r="F254" s="111" t="s">
        <v>1</v>
      </c>
      <c r="G254" s="111" t="s">
        <v>1</v>
      </c>
      <c r="H254" s="111" t="s">
        <v>1</v>
      </c>
      <c r="I254" s="111" t="s">
        <v>24</v>
      </c>
      <c r="J254" s="112" t="s">
        <v>276</v>
      </c>
      <c r="K254" s="111" t="s">
        <v>26</v>
      </c>
      <c r="L254" s="113">
        <v>12000</v>
      </c>
      <c r="M254" s="114">
        <v>12000</v>
      </c>
      <c r="N254" s="176"/>
    </row>
    <row r="255" spans="1:14" s="63" customFormat="1" ht="22.5" customHeight="1">
      <c r="A255" s="159"/>
      <c r="B255" s="226" t="s">
        <v>4</v>
      </c>
      <c r="C255" s="213"/>
      <c r="D255" s="213"/>
      <c r="E255" s="213"/>
      <c r="F255" s="213"/>
      <c r="G255" s="213"/>
      <c r="H255" s="213"/>
      <c r="I255" s="213"/>
      <c r="J255" s="213"/>
      <c r="K255" s="225"/>
      <c r="L255" s="116">
        <f>SUM(L237:L250,L254:L254)</f>
        <v>227450</v>
      </c>
      <c r="M255" s="116">
        <f>SUM(M237:M250,M254:M254)</f>
        <v>227450</v>
      </c>
      <c r="N255" s="177"/>
    </row>
    <row r="256" spans="1:14" s="63" customFormat="1" ht="22.5" customHeight="1">
      <c r="A256" s="177"/>
      <c r="B256" s="183" t="s">
        <v>222</v>
      </c>
      <c r="C256" s="177"/>
      <c r="D256" s="60"/>
      <c r="E256" s="177"/>
      <c r="F256" s="60"/>
      <c r="G256" s="180"/>
      <c r="H256" s="177"/>
      <c r="I256" s="180"/>
      <c r="J256" s="177"/>
      <c r="K256" s="180"/>
      <c r="L256" s="177"/>
      <c r="M256" s="180"/>
      <c r="N256" s="177"/>
    </row>
    <row r="257" spans="1:14" s="63" customFormat="1" ht="22.5" customHeight="1">
      <c r="A257" s="35">
        <v>214</v>
      </c>
      <c r="B257" s="43" t="s">
        <v>171</v>
      </c>
      <c r="C257" s="35" t="s">
        <v>537</v>
      </c>
      <c r="D257" s="35" t="s">
        <v>1</v>
      </c>
      <c r="E257" s="35" t="s">
        <v>1</v>
      </c>
      <c r="F257" s="35" t="s">
        <v>1</v>
      </c>
      <c r="G257" s="35" t="s">
        <v>1</v>
      </c>
      <c r="H257" s="35" t="s">
        <v>1</v>
      </c>
      <c r="I257" s="35" t="s">
        <v>24</v>
      </c>
      <c r="J257" s="47" t="s">
        <v>538</v>
      </c>
      <c r="K257" s="35" t="s">
        <v>26</v>
      </c>
      <c r="L257" s="38">
        <v>9900</v>
      </c>
      <c r="M257" s="50">
        <v>9900</v>
      </c>
      <c r="N257" s="177"/>
    </row>
    <row r="258" spans="1:14" s="63" customFormat="1" ht="22.5" customHeight="1">
      <c r="A258" s="35">
        <v>215</v>
      </c>
      <c r="B258" s="43" t="s">
        <v>171</v>
      </c>
      <c r="C258" s="35" t="s">
        <v>572</v>
      </c>
      <c r="D258" s="35" t="s">
        <v>1</v>
      </c>
      <c r="E258" s="35" t="s">
        <v>1</v>
      </c>
      <c r="F258" s="35" t="s">
        <v>1</v>
      </c>
      <c r="G258" s="35" t="s">
        <v>1</v>
      </c>
      <c r="H258" s="35" t="s">
        <v>1</v>
      </c>
      <c r="I258" s="35" t="s">
        <v>24</v>
      </c>
      <c r="J258" s="37" t="s">
        <v>576</v>
      </c>
      <c r="K258" s="35" t="s">
        <v>26</v>
      </c>
      <c r="L258" s="38">
        <v>9900</v>
      </c>
      <c r="M258" s="50">
        <v>9900</v>
      </c>
      <c r="N258" s="177"/>
    </row>
    <row r="259" spans="1:14" s="63" customFormat="1" ht="22.5" customHeight="1">
      <c r="A259" s="35">
        <v>216</v>
      </c>
      <c r="B259" s="43" t="s">
        <v>171</v>
      </c>
      <c r="C259" s="35" t="s">
        <v>573</v>
      </c>
      <c r="D259" s="35" t="s">
        <v>1</v>
      </c>
      <c r="E259" s="35" t="s">
        <v>1</v>
      </c>
      <c r="F259" s="35" t="s">
        <v>1</v>
      </c>
      <c r="G259" s="35" t="s">
        <v>1</v>
      </c>
      <c r="H259" s="35" t="s">
        <v>1</v>
      </c>
      <c r="I259" s="35" t="s">
        <v>24</v>
      </c>
      <c r="J259" s="47" t="s">
        <v>576</v>
      </c>
      <c r="K259" s="35" t="s">
        <v>26</v>
      </c>
      <c r="L259" s="38">
        <v>5500</v>
      </c>
      <c r="M259" s="50">
        <v>5500</v>
      </c>
      <c r="N259" s="62"/>
    </row>
    <row r="260" spans="1:14" s="63" customFormat="1" ht="22.5" customHeight="1">
      <c r="A260" s="35">
        <v>217</v>
      </c>
      <c r="B260" s="36" t="s">
        <v>431</v>
      </c>
      <c r="C260" s="35" t="s">
        <v>432</v>
      </c>
      <c r="D260" s="35" t="s">
        <v>1</v>
      </c>
      <c r="E260" s="35" t="s">
        <v>1</v>
      </c>
      <c r="F260" s="35" t="s">
        <v>1</v>
      </c>
      <c r="G260" s="35" t="s">
        <v>1</v>
      </c>
      <c r="H260" s="35" t="s">
        <v>1</v>
      </c>
      <c r="I260" s="35" t="s">
        <v>24</v>
      </c>
      <c r="J260" s="37" t="s">
        <v>433</v>
      </c>
      <c r="K260" s="35" t="s">
        <v>26</v>
      </c>
      <c r="L260" s="38">
        <v>2950</v>
      </c>
      <c r="M260" s="50">
        <v>2950</v>
      </c>
      <c r="N260" s="62"/>
    </row>
    <row r="261" spans="1:14" s="63" customFormat="1" ht="22.5" customHeight="1">
      <c r="A261" s="35">
        <v>218</v>
      </c>
      <c r="B261" s="36" t="s">
        <v>116</v>
      </c>
      <c r="C261" s="35" t="s">
        <v>117</v>
      </c>
      <c r="D261" s="35" t="s">
        <v>1</v>
      </c>
      <c r="E261" s="35" t="s">
        <v>1</v>
      </c>
      <c r="F261" s="35" t="s">
        <v>1</v>
      </c>
      <c r="G261" s="35" t="s">
        <v>1</v>
      </c>
      <c r="H261" s="35" t="s">
        <v>1</v>
      </c>
      <c r="I261" s="35" t="s">
        <v>24</v>
      </c>
      <c r="J261" s="37">
        <v>35986</v>
      </c>
      <c r="K261" s="35" t="s">
        <v>26</v>
      </c>
      <c r="L261" s="38">
        <v>15000</v>
      </c>
      <c r="M261" s="50">
        <v>15000</v>
      </c>
      <c r="N261" s="62"/>
    </row>
    <row r="262" spans="1:14" s="63" customFormat="1" ht="22.5" customHeight="1">
      <c r="A262" s="35">
        <v>219</v>
      </c>
      <c r="B262" s="36" t="s">
        <v>462</v>
      </c>
      <c r="C262" s="35" t="s">
        <v>434</v>
      </c>
      <c r="D262" s="35" t="s">
        <v>1</v>
      </c>
      <c r="E262" s="35" t="s">
        <v>1</v>
      </c>
      <c r="F262" s="35" t="s">
        <v>1</v>
      </c>
      <c r="G262" s="35" t="s">
        <v>1</v>
      </c>
      <c r="H262" s="35" t="s">
        <v>1</v>
      </c>
      <c r="I262" s="35" t="s">
        <v>24</v>
      </c>
      <c r="J262" s="37" t="s">
        <v>433</v>
      </c>
      <c r="K262" s="35" t="s">
        <v>26</v>
      </c>
      <c r="L262" s="38">
        <v>7500</v>
      </c>
      <c r="M262" s="50">
        <v>7500</v>
      </c>
      <c r="N262" s="62"/>
    </row>
    <row r="263" spans="1:14" s="63" customFormat="1" ht="22.5" customHeight="1">
      <c r="A263" s="35">
        <v>220</v>
      </c>
      <c r="B263" s="36" t="s">
        <v>463</v>
      </c>
      <c r="C263" s="35" t="s">
        <v>435</v>
      </c>
      <c r="D263" s="35" t="s">
        <v>1</v>
      </c>
      <c r="E263" s="35" t="s">
        <v>1</v>
      </c>
      <c r="F263" s="35" t="s">
        <v>1</v>
      </c>
      <c r="G263" s="35" t="s">
        <v>1</v>
      </c>
      <c r="H263" s="35" t="s">
        <v>1</v>
      </c>
      <c r="I263" s="35" t="s">
        <v>24</v>
      </c>
      <c r="J263" s="37" t="s">
        <v>430</v>
      </c>
      <c r="K263" s="35" t="s">
        <v>26</v>
      </c>
      <c r="L263" s="38">
        <v>38000</v>
      </c>
      <c r="M263" s="50">
        <v>38000</v>
      </c>
      <c r="N263" s="62"/>
    </row>
    <row r="264" spans="1:14" s="63" customFormat="1" ht="22.5" customHeight="1">
      <c r="A264" s="45">
        <v>221</v>
      </c>
      <c r="B264" s="36" t="s">
        <v>463</v>
      </c>
      <c r="C264" s="35" t="s">
        <v>436</v>
      </c>
      <c r="D264" s="35" t="s">
        <v>1</v>
      </c>
      <c r="E264" s="35" t="s">
        <v>1</v>
      </c>
      <c r="F264" s="35" t="s">
        <v>1</v>
      </c>
      <c r="G264" s="35" t="s">
        <v>1</v>
      </c>
      <c r="H264" s="35" t="s">
        <v>1</v>
      </c>
      <c r="I264" s="35" t="s">
        <v>24</v>
      </c>
      <c r="J264" s="37" t="s">
        <v>430</v>
      </c>
      <c r="K264" s="35" t="s">
        <v>26</v>
      </c>
      <c r="L264" s="38">
        <v>24000</v>
      </c>
      <c r="M264" s="50">
        <v>24000</v>
      </c>
      <c r="N264" s="62"/>
    </row>
    <row r="265" spans="1:14" s="63" customFormat="1" ht="22.5" customHeight="1">
      <c r="A265" s="155"/>
      <c r="B265" s="217" t="s">
        <v>4</v>
      </c>
      <c r="C265" s="217"/>
      <c r="D265" s="217"/>
      <c r="E265" s="217"/>
      <c r="F265" s="217"/>
      <c r="G265" s="217"/>
      <c r="H265" s="217"/>
      <c r="I265" s="217"/>
      <c r="J265" s="217"/>
      <c r="K265" s="218"/>
      <c r="L265" s="156">
        <f>SUM(L257:L264)</f>
        <v>112750</v>
      </c>
      <c r="M265" s="156">
        <f>SUM(M257:M264)</f>
        <v>112750</v>
      </c>
      <c r="N265" s="67"/>
    </row>
    <row r="266" spans="1:14" s="63" customFormat="1" ht="22.5" customHeight="1">
      <c r="A266" s="40"/>
      <c r="B266" s="84" t="s">
        <v>250</v>
      </c>
      <c r="C266" s="40"/>
      <c r="D266" s="40"/>
      <c r="E266" s="40"/>
      <c r="F266" s="40"/>
      <c r="G266" s="40"/>
      <c r="H266" s="40"/>
      <c r="I266" s="40"/>
      <c r="J266" s="41"/>
      <c r="K266" s="40"/>
      <c r="L266" s="42"/>
      <c r="M266" s="42"/>
      <c r="N266" s="62"/>
    </row>
    <row r="267" spans="1:14" s="63" customFormat="1" ht="22.5" customHeight="1">
      <c r="A267" s="51">
        <v>222</v>
      </c>
      <c r="B267" s="36" t="s">
        <v>125</v>
      </c>
      <c r="C267" s="35" t="s">
        <v>126</v>
      </c>
      <c r="D267" s="35" t="s">
        <v>1</v>
      </c>
      <c r="E267" s="35" t="s">
        <v>1</v>
      </c>
      <c r="F267" s="35" t="s">
        <v>1</v>
      </c>
      <c r="G267" s="35" t="s">
        <v>1</v>
      </c>
      <c r="H267" s="35" t="s">
        <v>1</v>
      </c>
      <c r="I267" s="35" t="s">
        <v>24</v>
      </c>
      <c r="J267" s="37">
        <v>35685</v>
      </c>
      <c r="K267" s="35" t="s">
        <v>26</v>
      </c>
      <c r="L267" s="38">
        <v>6000</v>
      </c>
      <c r="M267" s="38">
        <v>6000</v>
      </c>
      <c r="N267" s="62"/>
    </row>
    <row r="268" spans="1:14" s="63" customFormat="1" ht="22.5" customHeight="1">
      <c r="A268" s="51">
        <v>223</v>
      </c>
      <c r="B268" s="36" t="s">
        <v>125</v>
      </c>
      <c r="C268" s="35" t="s">
        <v>408</v>
      </c>
      <c r="D268" s="35" t="s">
        <v>1</v>
      </c>
      <c r="E268" s="35" t="s">
        <v>1</v>
      </c>
      <c r="F268" s="35" t="s">
        <v>1</v>
      </c>
      <c r="G268" s="35" t="s">
        <v>1</v>
      </c>
      <c r="H268" s="35" t="s">
        <v>1</v>
      </c>
      <c r="I268" s="35" t="s">
        <v>24</v>
      </c>
      <c r="J268" s="37" t="s">
        <v>409</v>
      </c>
      <c r="K268" s="35" t="s">
        <v>26</v>
      </c>
      <c r="L268" s="38">
        <v>13600</v>
      </c>
      <c r="M268" s="38">
        <v>13600</v>
      </c>
      <c r="N268" s="62"/>
    </row>
    <row r="269" spans="1:14" s="63" customFormat="1" ht="22.5" customHeight="1">
      <c r="A269" s="51">
        <v>224</v>
      </c>
      <c r="B269" s="36" t="s">
        <v>437</v>
      </c>
      <c r="C269" s="35" t="s">
        <v>464</v>
      </c>
      <c r="D269" s="35" t="s">
        <v>1</v>
      </c>
      <c r="E269" s="35" t="s">
        <v>1</v>
      </c>
      <c r="F269" s="35" t="s">
        <v>1</v>
      </c>
      <c r="G269" s="35" t="s">
        <v>1</v>
      </c>
      <c r="H269" s="35" t="s">
        <v>1</v>
      </c>
      <c r="I269" s="35" t="s">
        <v>24</v>
      </c>
      <c r="J269" s="37" t="s">
        <v>433</v>
      </c>
      <c r="K269" s="35" t="s">
        <v>26</v>
      </c>
      <c r="L269" s="38">
        <v>14500</v>
      </c>
      <c r="M269" s="38">
        <v>14500</v>
      </c>
      <c r="N269" s="62"/>
    </row>
    <row r="270" spans="1:14" s="63" customFormat="1" ht="22.5" customHeight="1">
      <c r="A270" s="51">
        <v>225</v>
      </c>
      <c r="B270" s="36" t="s">
        <v>113</v>
      </c>
      <c r="C270" s="35" t="s">
        <v>412</v>
      </c>
      <c r="D270" s="35" t="s">
        <v>1</v>
      </c>
      <c r="E270" s="35" t="s">
        <v>1</v>
      </c>
      <c r="F270" s="35" t="s">
        <v>1</v>
      </c>
      <c r="G270" s="35" t="s">
        <v>1</v>
      </c>
      <c r="H270" s="35" t="s">
        <v>1</v>
      </c>
      <c r="I270" s="35" t="s">
        <v>24</v>
      </c>
      <c r="J270" s="37" t="s">
        <v>414</v>
      </c>
      <c r="K270" s="35" t="s">
        <v>26</v>
      </c>
      <c r="L270" s="38">
        <v>10000</v>
      </c>
      <c r="M270" s="38">
        <v>10000</v>
      </c>
      <c r="N270" s="62"/>
    </row>
    <row r="271" spans="1:14" s="63" customFormat="1" ht="22.5" customHeight="1">
      <c r="A271" s="51">
        <v>226</v>
      </c>
      <c r="B271" s="36" t="s">
        <v>113</v>
      </c>
      <c r="C271" s="35" t="s">
        <v>413</v>
      </c>
      <c r="D271" s="35" t="s">
        <v>1</v>
      </c>
      <c r="E271" s="35" t="s">
        <v>1</v>
      </c>
      <c r="F271" s="35" t="s">
        <v>1</v>
      </c>
      <c r="G271" s="35" t="s">
        <v>1</v>
      </c>
      <c r="H271" s="35" t="s">
        <v>1</v>
      </c>
      <c r="I271" s="61" t="s">
        <v>24</v>
      </c>
      <c r="J271" s="37" t="s">
        <v>414</v>
      </c>
      <c r="K271" s="35" t="s">
        <v>26</v>
      </c>
      <c r="L271" s="38">
        <v>10000</v>
      </c>
      <c r="M271" s="38">
        <v>10000</v>
      </c>
      <c r="N271" s="62"/>
    </row>
    <row r="272" spans="1:14" s="63" customFormat="1" ht="22.5" customHeight="1">
      <c r="A272" s="51">
        <v>227</v>
      </c>
      <c r="B272" s="36" t="s">
        <v>113</v>
      </c>
      <c r="C272" s="35" t="s">
        <v>539</v>
      </c>
      <c r="D272" s="35" t="s">
        <v>1</v>
      </c>
      <c r="E272" s="35" t="s">
        <v>1</v>
      </c>
      <c r="F272" s="35" t="s">
        <v>1</v>
      </c>
      <c r="G272" s="35" t="s">
        <v>1</v>
      </c>
      <c r="H272" s="35" t="s">
        <v>1</v>
      </c>
      <c r="I272" s="61" t="s">
        <v>24</v>
      </c>
      <c r="J272" s="37">
        <v>42227</v>
      </c>
      <c r="K272" s="35" t="s">
        <v>26</v>
      </c>
      <c r="L272" s="38">
        <v>11000</v>
      </c>
      <c r="M272" s="38">
        <v>11000</v>
      </c>
      <c r="N272" s="62"/>
    </row>
    <row r="273" spans="1:14" s="63" customFormat="1" ht="22.5" customHeight="1">
      <c r="A273" s="51">
        <v>228</v>
      </c>
      <c r="B273" s="36" t="s">
        <v>566</v>
      </c>
      <c r="C273" s="35" t="s">
        <v>567</v>
      </c>
      <c r="D273" s="35" t="s">
        <v>1</v>
      </c>
      <c r="E273" s="35" t="s">
        <v>1</v>
      </c>
      <c r="F273" s="35" t="s">
        <v>1</v>
      </c>
      <c r="G273" s="35" t="s">
        <v>1</v>
      </c>
      <c r="H273" s="35" t="s">
        <v>1</v>
      </c>
      <c r="I273" s="61" t="s">
        <v>24</v>
      </c>
      <c r="J273" s="37">
        <v>42460</v>
      </c>
      <c r="K273" s="35" t="s">
        <v>26</v>
      </c>
      <c r="L273" s="38">
        <v>9000</v>
      </c>
      <c r="M273" s="38">
        <v>9000</v>
      </c>
      <c r="N273" s="62"/>
    </row>
    <row r="274" spans="1:14" s="63" customFormat="1" ht="22.5" customHeight="1">
      <c r="A274" s="51">
        <v>229</v>
      </c>
      <c r="B274" s="36" t="s">
        <v>111</v>
      </c>
      <c r="C274" s="35" t="s">
        <v>112</v>
      </c>
      <c r="D274" s="35" t="s">
        <v>1</v>
      </c>
      <c r="E274" s="35" t="s">
        <v>1</v>
      </c>
      <c r="F274" s="35" t="s">
        <v>1</v>
      </c>
      <c r="G274" s="35" t="s">
        <v>1</v>
      </c>
      <c r="H274" s="35" t="s">
        <v>1</v>
      </c>
      <c r="I274" s="35" t="s">
        <v>24</v>
      </c>
      <c r="J274" s="37">
        <v>36000</v>
      </c>
      <c r="K274" s="35" t="s">
        <v>26</v>
      </c>
      <c r="L274" s="38">
        <v>3300</v>
      </c>
      <c r="M274" s="38">
        <v>3300</v>
      </c>
      <c r="N274" s="62"/>
    </row>
    <row r="275" spans="1:14" s="63" customFormat="1" ht="22.5" customHeight="1">
      <c r="A275" s="53">
        <v>230</v>
      </c>
      <c r="B275" s="44" t="s">
        <v>439</v>
      </c>
      <c r="C275" s="45" t="s">
        <v>438</v>
      </c>
      <c r="D275" s="45" t="s">
        <v>1</v>
      </c>
      <c r="E275" s="45" t="s">
        <v>1</v>
      </c>
      <c r="F275" s="45" t="s">
        <v>1</v>
      </c>
      <c r="G275" s="45" t="s">
        <v>1</v>
      </c>
      <c r="H275" s="45" t="s">
        <v>1</v>
      </c>
      <c r="I275" s="45" t="s">
        <v>24</v>
      </c>
      <c r="J275" s="48" t="s">
        <v>433</v>
      </c>
      <c r="K275" s="45" t="s">
        <v>26</v>
      </c>
      <c r="L275" s="46">
        <v>12000</v>
      </c>
      <c r="M275" s="46">
        <v>12000</v>
      </c>
      <c r="N275" s="118"/>
    </row>
    <row r="276" spans="1:14" s="59" customFormat="1" ht="22.5" customHeight="1">
      <c r="A276" s="209" t="s">
        <v>666</v>
      </c>
      <c r="B276" s="209"/>
      <c r="C276" s="209"/>
      <c r="D276" s="209"/>
      <c r="E276" s="209"/>
      <c r="F276" s="209"/>
      <c r="G276" s="209"/>
      <c r="H276" s="209"/>
      <c r="I276" s="209"/>
      <c r="J276" s="209"/>
      <c r="K276" s="209"/>
      <c r="L276" s="209"/>
      <c r="M276" s="209"/>
      <c r="N276" s="209"/>
    </row>
    <row r="277" spans="1:14" s="59" customFormat="1" ht="22.5" customHeight="1">
      <c r="A277" s="203" t="s">
        <v>6</v>
      </c>
      <c r="B277" s="203" t="s">
        <v>5</v>
      </c>
      <c r="C277" s="203" t="s">
        <v>7</v>
      </c>
      <c r="D277" s="205" t="s">
        <v>8</v>
      </c>
      <c r="E277" s="206"/>
      <c r="F277" s="206"/>
      <c r="G277" s="206"/>
      <c r="H277" s="207"/>
      <c r="I277" s="203" t="s">
        <v>9</v>
      </c>
      <c r="J277" s="205" t="s">
        <v>10</v>
      </c>
      <c r="K277" s="207"/>
      <c r="L277" s="205" t="s">
        <v>11</v>
      </c>
      <c r="M277" s="206"/>
      <c r="N277" s="203" t="s">
        <v>3</v>
      </c>
    </row>
    <row r="278" spans="1:14" s="59" customFormat="1" ht="44.4" customHeight="1">
      <c r="A278" s="204"/>
      <c r="B278" s="204"/>
      <c r="C278" s="204"/>
      <c r="D278" s="93" t="s">
        <v>12</v>
      </c>
      <c r="E278" s="173" t="s">
        <v>13</v>
      </c>
      <c r="F278" s="93" t="s">
        <v>14</v>
      </c>
      <c r="G278" s="172" t="s">
        <v>15</v>
      </c>
      <c r="H278" s="173" t="s">
        <v>16</v>
      </c>
      <c r="I278" s="208"/>
      <c r="J278" s="173" t="s">
        <v>17</v>
      </c>
      <c r="K278" s="172" t="s">
        <v>18</v>
      </c>
      <c r="L278" s="173" t="s">
        <v>19</v>
      </c>
      <c r="M278" s="172" t="s">
        <v>20</v>
      </c>
      <c r="N278" s="204"/>
    </row>
    <row r="279" spans="1:14" s="59" customFormat="1" ht="22.5" customHeight="1">
      <c r="A279" s="53">
        <v>231</v>
      </c>
      <c r="B279" s="44" t="s">
        <v>584</v>
      </c>
      <c r="C279" s="45" t="s">
        <v>586</v>
      </c>
      <c r="D279" s="45" t="s">
        <v>1</v>
      </c>
      <c r="E279" s="45" t="s">
        <v>1</v>
      </c>
      <c r="F279" s="45" t="s">
        <v>1</v>
      </c>
      <c r="G279" s="45" t="s">
        <v>1</v>
      </c>
      <c r="H279" s="45" t="s">
        <v>1</v>
      </c>
      <c r="I279" s="45" t="s">
        <v>24</v>
      </c>
      <c r="J279" s="48" t="s">
        <v>585</v>
      </c>
      <c r="K279" s="45" t="s">
        <v>26</v>
      </c>
      <c r="L279" s="46">
        <v>5200</v>
      </c>
      <c r="M279" s="57">
        <v>5200</v>
      </c>
      <c r="N279" s="176"/>
    </row>
    <row r="280" spans="1:14" s="59" customFormat="1" ht="22.5" customHeight="1">
      <c r="A280" s="102"/>
      <c r="B280" s="227" t="s">
        <v>4</v>
      </c>
      <c r="C280" s="227"/>
      <c r="D280" s="227"/>
      <c r="E280" s="227"/>
      <c r="F280" s="227"/>
      <c r="G280" s="227"/>
      <c r="H280" s="227"/>
      <c r="I280" s="227"/>
      <c r="J280" s="227"/>
      <c r="K280" s="228"/>
      <c r="L280" s="119">
        <f>SUM(L267:L275,L279)</f>
        <v>94600</v>
      </c>
      <c r="M280" s="158">
        <f>SUM(M267:M275,M279)</f>
        <v>94600</v>
      </c>
      <c r="N280" s="177"/>
    </row>
    <row r="281" spans="1:14" s="59" customFormat="1" ht="22.5" customHeight="1">
      <c r="A281" s="40"/>
      <c r="B281" s="84" t="s">
        <v>256</v>
      </c>
      <c r="C281" s="40"/>
      <c r="D281" s="40"/>
      <c r="E281" s="40"/>
      <c r="F281" s="40"/>
      <c r="G281" s="40"/>
      <c r="H281" s="40"/>
      <c r="I281" s="40"/>
      <c r="J281" s="41"/>
      <c r="K281" s="40"/>
      <c r="L281" s="42"/>
      <c r="M281" s="99"/>
      <c r="N281" s="177"/>
    </row>
    <row r="282" spans="1:14" s="59" customFormat="1" ht="22.5" customHeight="1">
      <c r="A282" s="64">
        <v>232</v>
      </c>
      <c r="B282" s="36" t="s">
        <v>22</v>
      </c>
      <c r="C282" s="35" t="s">
        <v>23</v>
      </c>
      <c r="D282" s="35" t="s">
        <v>1</v>
      </c>
      <c r="E282" s="35" t="s">
        <v>1</v>
      </c>
      <c r="F282" s="35" t="s">
        <v>1</v>
      </c>
      <c r="G282" s="35" t="s">
        <v>1</v>
      </c>
      <c r="H282" s="35" t="s">
        <v>1</v>
      </c>
      <c r="I282" s="35" t="s">
        <v>24</v>
      </c>
      <c r="J282" s="37" t="s">
        <v>25</v>
      </c>
      <c r="K282" s="35" t="s">
        <v>26</v>
      </c>
      <c r="L282" s="38">
        <v>3000</v>
      </c>
      <c r="M282" s="50">
        <v>3000</v>
      </c>
      <c r="N282" s="177"/>
    </row>
    <row r="283" spans="1:14" s="59" customFormat="1" ht="22.5" customHeight="1">
      <c r="A283" s="64">
        <v>233</v>
      </c>
      <c r="B283" s="36" t="s">
        <v>30</v>
      </c>
      <c r="C283" s="35" t="s">
        <v>31</v>
      </c>
      <c r="D283" s="35" t="s">
        <v>1</v>
      </c>
      <c r="E283" s="35" t="s">
        <v>1</v>
      </c>
      <c r="F283" s="35" t="s">
        <v>1</v>
      </c>
      <c r="G283" s="35" t="s">
        <v>1</v>
      </c>
      <c r="H283" s="35" t="s">
        <v>1</v>
      </c>
      <c r="I283" s="35" t="s">
        <v>24</v>
      </c>
      <c r="J283" s="37" t="s">
        <v>32</v>
      </c>
      <c r="K283" s="35" t="s">
        <v>26</v>
      </c>
      <c r="L283" s="38">
        <v>24000</v>
      </c>
      <c r="M283" s="50">
        <v>24000</v>
      </c>
      <c r="N283" s="177"/>
    </row>
    <row r="284" spans="1:14" s="59" customFormat="1" ht="22.5" customHeight="1">
      <c r="A284" s="64">
        <v>234</v>
      </c>
      <c r="B284" s="120" t="s">
        <v>280</v>
      </c>
      <c r="C284" s="121" t="s">
        <v>281</v>
      </c>
      <c r="D284" s="35" t="s">
        <v>1</v>
      </c>
      <c r="E284" s="35" t="s">
        <v>1</v>
      </c>
      <c r="F284" s="35" t="s">
        <v>1</v>
      </c>
      <c r="G284" s="35" t="s">
        <v>1</v>
      </c>
      <c r="H284" s="35" t="s">
        <v>1</v>
      </c>
      <c r="I284" s="35" t="s">
        <v>24</v>
      </c>
      <c r="J284" s="122" t="s">
        <v>282</v>
      </c>
      <c r="K284" s="121" t="s">
        <v>26</v>
      </c>
      <c r="L284" s="123">
        <v>14000</v>
      </c>
      <c r="M284" s="157">
        <v>14000</v>
      </c>
      <c r="N284" s="177"/>
    </row>
    <row r="285" spans="1:14" s="59" customFormat="1" ht="22.5" customHeight="1">
      <c r="A285" s="64">
        <v>235</v>
      </c>
      <c r="B285" s="36" t="s">
        <v>154</v>
      </c>
      <c r="C285" s="35" t="s">
        <v>325</v>
      </c>
      <c r="D285" s="35" t="s">
        <v>1</v>
      </c>
      <c r="E285" s="35" t="s">
        <v>1</v>
      </c>
      <c r="F285" s="35" t="s">
        <v>1</v>
      </c>
      <c r="G285" s="35" t="s">
        <v>1</v>
      </c>
      <c r="H285" s="35" t="s">
        <v>1</v>
      </c>
      <c r="I285" s="35" t="s">
        <v>24</v>
      </c>
      <c r="J285" s="37" t="s">
        <v>326</v>
      </c>
      <c r="K285" s="35" t="s">
        <v>26</v>
      </c>
      <c r="L285" s="38">
        <v>3500</v>
      </c>
      <c r="M285" s="50">
        <v>3500</v>
      </c>
      <c r="N285" s="55"/>
    </row>
    <row r="286" spans="1:14" s="59" customFormat="1" ht="22.5" customHeight="1">
      <c r="A286" s="64">
        <v>236</v>
      </c>
      <c r="B286" s="36" t="s">
        <v>543</v>
      </c>
      <c r="C286" s="35" t="s">
        <v>544</v>
      </c>
      <c r="D286" s="35" t="s">
        <v>1</v>
      </c>
      <c r="E286" s="35" t="s">
        <v>1</v>
      </c>
      <c r="F286" s="35" t="s">
        <v>1</v>
      </c>
      <c r="G286" s="35" t="s">
        <v>1</v>
      </c>
      <c r="H286" s="35" t="s">
        <v>1</v>
      </c>
      <c r="I286" s="35" t="s">
        <v>134</v>
      </c>
      <c r="J286" s="37">
        <v>42241</v>
      </c>
      <c r="K286" s="35" t="s">
        <v>26</v>
      </c>
      <c r="L286" s="38">
        <v>42000</v>
      </c>
      <c r="M286" s="50">
        <v>42000</v>
      </c>
      <c r="N286" s="55"/>
    </row>
    <row r="287" spans="1:14" s="59" customFormat="1" ht="22.5" customHeight="1">
      <c r="A287" s="124">
        <v>237</v>
      </c>
      <c r="B287" s="44" t="s">
        <v>410</v>
      </c>
      <c r="C287" s="45" t="s">
        <v>411</v>
      </c>
      <c r="D287" s="45" t="s">
        <v>1</v>
      </c>
      <c r="E287" s="45" t="s">
        <v>1</v>
      </c>
      <c r="F287" s="45" t="s">
        <v>1</v>
      </c>
      <c r="G287" s="45" t="s">
        <v>1</v>
      </c>
      <c r="H287" s="45" t="s">
        <v>1</v>
      </c>
      <c r="I287" s="45" t="s">
        <v>24</v>
      </c>
      <c r="J287" s="48" t="s">
        <v>392</v>
      </c>
      <c r="K287" s="45" t="s">
        <v>26</v>
      </c>
      <c r="L287" s="46">
        <v>44500</v>
      </c>
      <c r="M287" s="57">
        <v>44500</v>
      </c>
      <c r="N287" s="55"/>
    </row>
    <row r="288" spans="1:14" s="59" customFormat="1" ht="22.5" customHeight="1">
      <c r="A288" s="115"/>
      <c r="B288" s="211" t="s">
        <v>4</v>
      </c>
      <c r="C288" s="211"/>
      <c r="D288" s="211"/>
      <c r="E288" s="211"/>
      <c r="F288" s="211"/>
      <c r="G288" s="211"/>
      <c r="H288" s="211"/>
      <c r="I288" s="211"/>
      <c r="J288" s="211"/>
      <c r="K288" s="212"/>
      <c r="L288" s="125">
        <f>SUM(L282:L287)</f>
        <v>131000</v>
      </c>
      <c r="M288" s="125">
        <f>SUM(M282:M287)</f>
        <v>131000</v>
      </c>
      <c r="N288" s="67"/>
    </row>
    <row r="289" spans="1:14" s="59" customFormat="1" ht="22.5" customHeight="1">
      <c r="A289" s="40"/>
      <c r="B289" s="84" t="s">
        <v>224</v>
      </c>
      <c r="C289" s="40"/>
      <c r="D289" s="40"/>
      <c r="E289" s="40"/>
      <c r="F289" s="40"/>
      <c r="G289" s="40"/>
      <c r="H289" s="40"/>
      <c r="I289" s="40"/>
      <c r="J289" s="41"/>
      <c r="K289" s="40"/>
      <c r="L289" s="42"/>
      <c r="M289" s="42"/>
      <c r="N289" s="62"/>
    </row>
    <row r="290" spans="1:14" s="59" customFormat="1" ht="22.5" customHeight="1">
      <c r="A290" s="35">
        <v>238</v>
      </c>
      <c r="B290" s="36" t="s">
        <v>95</v>
      </c>
      <c r="C290" s="35" t="s">
        <v>96</v>
      </c>
      <c r="D290" s="35" t="s">
        <v>1</v>
      </c>
      <c r="E290" s="35" t="s">
        <v>1</v>
      </c>
      <c r="F290" s="35" t="s">
        <v>1</v>
      </c>
      <c r="G290" s="35" t="s">
        <v>1</v>
      </c>
      <c r="H290" s="35" t="s">
        <v>1</v>
      </c>
      <c r="I290" s="35" t="s">
        <v>24</v>
      </c>
      <c r="J290" s="37">
        <v>36791</v>
      </c>
      <c r="K290" s="35" t="s">
        <v>26</v>
      </c>
      <c r="L290" s="38">
        <v>50000</v>
      </c>
      <c r="M290" s="38">
        <v>50000</v>
      </c>
      <c r="N290" s="35"/>
    </row>
    <row r="291" spans="1:14" s="59" customFormat="1" ht="22.5" customHeight="1">
      <c r="A291" s="35">
        <v>239</v>
      </c>
      <c r="B291" s="36" t="s">
        <v>95</v>
      </c>
      <c r="C291" s="35" t="s">
        <v>210</v>
      </c>
      <c r="D291" s="35" t="s">
        <v>1</v>
      </c>
      <c r="E291" s="35" t="s">
        <v>1</v>
      </c>
      <c r="F291" s="35" t="s">
        <v>1</v>
      </c>
      <c r="G291" s="35" t="s">
        <v>1</v>
      </c>
      <c r="H291" s="35" t="s">
        <v>1</v>
      </c>
      <c r="I291" s="35" t="s">
        <v>24</v>
      </c>
      <c r="J291" s="37">
        <v>37865</v>
      </c>
      <c r="K291" s="35" t="s">
        <v>26</v>
      </c>
      <c r="L291" s="38">
        <v>60000</v>
      </c>
      <c r="M291" s="38">
        <v>60000</v>
      </c>
      <c r="N291" s="35"/>
    </row>
    <row r="292" spans="1:14" s="59" customFormat="1" ht="22.5" customHeight="1">
      <c r="A292" s="35">
        <v>240</v>
      </c>
      <c r="B292" s="36" t="s">
        <v>95</v>
      </c>
      <c r="C292" s="35" t="s">
        <v>186</v>
      </c>
      <c r="D292" s="35" t="s">
        <v>1</v>
      </c>
      <c r="E292" s="35" t="s">
        <v>1</v>
      </c>
      <c r="F292" s="35" t="s">
        <v>1</v>
      </c>
      <c r="G292" s="35" t="s">
        <v>1</v>
      </c>
      <c r="H292" s="35" t="s">
        <v>1</v>
      </c>
      <c r="I292" s="35" t="s">
        <v>24</v>
      </c>
      <c r="J292" s="37" t="s">
        <v>184</v>
      </c>
      <c r="K292" s="35" t="s">
        <v>26</v>
      </c>
      <c r="L292" s="38">
        <v>28500</v>
      </c>
      <c r="M292" s="38">
        <v>28500</v>
      </c>
      <c r="N292" s="35"/>
    </row>
    <row r="293" spans="1:14" s="59" customFormat="1" ht="22.5" customHeight="1">
      <c r="A293" s="35">
        <v>241</v>
      </c>
      <c r="B293" s="43" t="s">
        <v>95</v>
      </c>
      <c r="C293" s="35" t="s">
        <v>198</v>
      </c>
      <c r="D293" s="35" t="s">
        <v>1</v>
      </c>
      <c r="E293" s="35" t="s">
        <v>1</v>
      </c>
      <c r="F293" s="35" t="s">
        <v>1</v>
      </c>
      <c r="G293" s="35" t="s">
        <v>1</v>
      </c>
      <c r="H293" s="35" t="s">
        <v>1</v>
      </c>
      <c r="I293" s="35" t="s">
        <v>24</v>
      </c>
      <c r="J293" s="37" t="s">
        <v>196</v>
      </c>
      <c r="K293" s="35" t="s">
        <v>26</v>
      </c>
      <c r="L293" s="38">
        <v>33000</v>
      </c>
      <c r="M293" s="38">
        <v>33000</v>
      </c>
      <c r="N293" s="35"/>
    </row>
    <row r="294" spans="1:14" s="59" customFormat="1" ht="22.5" customHeight="1">
      <c r="A294" s="35">
        <v>242</v>
      </c>
      <c r="B294" s="43" t="s">
        <v>95</v>
      </c>
      <c r="C294" s="35" t="s">
        <v>327</v>
      </c>
      <c r="D294" s="35" t="s">
        <v>1</v>
      </c>
      <c r="E294" s="35" t="s">
        <v>1</v>
      </c>
      <c r="F294" s="35" t="s">
        <v>1</v>
      </c>
      <c r="G294" s="35" t="s">
        <v>1</v>
      </c>
      <c r="H294" s="35" t="s">
        <v>1</v>
      </c>
      <c r="I294" s="35" t="s">
        <v>24</v>
      </c>
      <c r="J294" s="37" t="s">
        <v>331</v>
      </c>
      <c r="K294" s="35" t="s">
        <v>26</v>
      </c>
      <c r="L294" s="38">
        <v>36500</v>
      </c>
      <c r="M294" s="38">
        <v>36500</v>
      </c>
      <c r="N294" s="35"/>
    </row>
    <row r="295" spans="1:14" s="59" customFormat="1" ht="22.5" customHeight="1">
      <c r="A295" s="35">
        <v>243</v>
      </c>
      <c r="B295" s="43" t="s">
        <v>95</v>
      </c>
      <c r="C295" s="35" t="s">
        <v>328</v>
      </c>
      <c r="D295" s="35" t="s">
        <v>1</v>
      </c>
      <c r="E295" s="35" t="s">
        <v>1</v>
      </c>
      <c r="F295" s="35" t="s">
        <v>1</v>
      </c>
      <c r="G295" s="35" t="s">
        <v>1</v>
      </c>
      <c r="H295" s="35" t="s">
        <v>1</v>
      </c>
      <c r="I295" s="35" t="s">
        <v>24</v>
      </c>
      <c r="J295" s="37" t="s">
        <v>331</v>
      </c>
      <c r="K295" s="35" t="s">
        <v>26</v>
      </c>
      <c r="L295" s="38">
        <v>36500</v>
      </c>
      <c r="M295" s="38">
        <v>36500</v>
      </c>
      <c r="N295" s="35"/>
    </row>
    <row r="296" spans="1:14" s="59" customFormat="1" ht="22.5" customHeight="1">
      <c r="A296" s="35">
        <v>244</v>
      </c>
      <c r="B296" s="43" t="s">
        <v>95</v>
      </c>
      <c r="C296" s="35" t="s">
        <v>329</v>
      </c>
      <c r="D296" s="35" t="s">
        <v>1</v>
      </c>
      <c r="E296" s="35" t="s">
        <v>1</v>
      </c>
      <c r="F296" s="35" t="s">
        <v>1</v>
      </c>
      <c r="G296" s="35" t="s">
        <v>1</v>
      </c>
      <c r="H296" s="35" t="s">
        <v>1</v>
      </c>
      <c r="I296" s="35" t="s">
        <v>24</v>
      </c>
      <c r="J296" s="37" t="s">
        <v>332</v>
      </c>
      <c r="K296" s="35" t="s">
        <v>26</v>
      </c>
      <c r="L296" s="38">
        <v>28500</v>
      </c>
      <c r="M296" s="38">
        <v>28500</v>
      </c>
      <c r="N296" s="35"/>
    </row>
    <row r="297" spans="1:14" s="59" customFormat="1" ht="22.5" customHeight="1">
      <c r="A297" s="35">
        <v>245</v>
      </c>
      <c r="B297" s="43" t="s">
        <v>95</v>
      </c>
      <c r="C297" s="35" t="s">
        <v>330</v>
      </c>
      <c r="D297" s="35" t="s">
        <v>1</v>
      </c>
      <c r="E297" s="35" t="s">
        <v>1</v>
      </c>
      <c r="F297" s="35" t="s">
        <v>1</v>
      </c>
      <c r="G297" s="35" t="s">
        <v>1</v>
      </c>
      <c r="H297" s="35" t="s">
        <v>1</v>
      </c>
      <c r="I297" s="35" t="s">
        <v>24</v>
      </c>
      <c r="J297" s="37" t="s">
        <v>332</v>
      </c>
      <c r="K297" s="35" t="s">
        <v>26</v>
      </c>
      <c r="L297" s="38">
        <v>51000</v>
      </c>
      <c r="M297" s="38">
        <v>51000</v>
      </c>
      <c r="N297" s="35"/>
    </row>
    <row r="298" spans="1:14" s="59" customFormat="1" ht="22.5" customHeight="1">
      <c r="A298" s="35">
        <v>246</v>
      </c>
      <c r="B298" s="43" t="s">
        <v>95</v>
      </c>
      <c r="C298" s="35" t="s">
        <v>334</v>
      </c>
      <c r="D298" s="35" t="s">
        <v>1</v>
      </c>
      <c r="E298" s="35" t="s">
        <v>1</v>
      </c>
      <c r="F298" s="35" t="s">
        <v>1</v>
      </c>
      <c r="G298" s="35" t="s">
        <v>1</v>
      </c>
      <c r="H298" s="35" t="s">
        <v>1</v>
      </c>
      <c r="I298" s="35" t="s">
        <v>24</v>
      </c>
      <c r="J298" s="37" t="s">
        <v>333</v>
      </c>
      <c r="K298" s="35" t="s">
        <v>26</v>
      </c>
      <c r="L298" s="38">
        <v>51000</v>
      </c>
      <c r="M298" s="38">
        <v>51000</v>
      </c>
      <c r="N298" s="35"/>
    </row>
    <row r="299" spans="1:14" s="59" customFormat="1" ht="22.5" customHeight="1">
      <c r="A299" s="35">
        <v>247</v>
      </c>
      <c r="B299" s="43" t="s">
        <v>95</v>
      </c>
      <c r="C299" s="35" t="s">
        <v>415</v>
      </c>
      <c r="D299" s="35" t="s">
        <v>1</v>
      </c>
      <c r="E299" s="35" t="s">
        <v>1</v>
      </c>
      <c r="F299" s="35" t="s">
        <v>1</v>
      </c>
      <c r="G299" s="35" t="s">
        <v>1</v>
      </c>
      <c r="H299" s="35" t="s">
        <v>1</v>
      </c>
      <c r="I299" s="35" t="s">
        <v>24</v>
      </c>
      <c r="J299" s="37" t="s">
        <v>381</v>
      </c>
      <c r="K299" s="35" t="s">
        <v>26</v>
      </c>
      <c r="L299" s="38">
        <v>47700</v>
      </c>
      <c r="M299" s="38">
        <v>47700</v>
      </c>
      <c r="N299" s="35"/>
    </row>
    <row r="300" spans="1:14" s="170" customFormat="1" ht="22.5" customHeight="1">
      <c r="A300" s="35">
        <v>248</v>
      </c>
      <c r="B300" s="186" t="s">
        <v>95</v>
      </c>
      <c r="C300" s="187" t="s">
        <v>637</v>
      </c>
      <c r="D300" s="187" t="s">
        <v>1</v>
      </c>
      <c r="E300" s="187" t="s">
        <v>1</v>
      </c>
      <c r="F300" s="187" t="s">
        <v>1</v>
      </c>
      <c r="G300" s="187" t="s">
        <v>1</v>
      </c>
      <c r="H300" s="187" t="s">
        <v>1</v>
      </c>
      <c r="I300" s="187" t="s">
        <v>24</v>
      </c>
      <c r="J300" s="188" t="s">
        <v>660</v>
      </c>
      <c r="K300" s="187" t="s">
        <v>26</v>
      </c>
      <c r="L300" s="189">
        <v>22000</v>
      </c>
      <c r="M300" s="189">
        <v>22000</v>
      </c>
      <c r="N300" s="187"/>
    </row>
    <row r="301" spans="1:14" s="59" customFormat="1" ht="22.5" customHeight="1">
      <c r="A301" s="209" t="s">
        <v>667</v>
      </c>
      <c r="B301" s="209"/>
      <c r="C301" s="209"/>
      <c r="D301" s="209"/>
      <c r="E301" s="209"/>
      <c r="F301" s="209"/>
      <c r="G301" s="209"/>
      <c r="H301" s="209"/>
      <c r="I301" s="209"/>
      <c r="J301" s="209"/>
      <c r="K301" s="209"/>
      <c r="L301" s="209"/>
      <c r="M301" s="209"/>
      <c r="N301" s="209"/>
    </row>
    <row r="302" spans="1:14" s="59" customFormat="1" ht="22.5" customHeight="1">
      <c r="A302" s="203" t="s">
        <v>6</v>
      </c>
      <c r="B302" s="203" t="s">
        <v>5</v>
      </c>
      <c r="C302" s="203" t="s">
        <v>7</v>
      </c>
      <c r="D302" s="205" t="s">
        <v>8</v>
      </c>
      <c r="E302" s="206"/>
      <c r="F302" s="206"/>
      <c r="G302" s="206"/>
      <c r="H302" s="207"/>
      <c r="I302" s="203" t="s">
        <v>9</v>
      </c>
      <c r="J302" s="205" t="s">
        <v>10</v>
      </c>
      <c r="K302" s="207"/>
      <c r="L302" s="205" t="s">
        <v>11</v>
      </c>
      <c r="M302" s="206"/>
      <c r="N302" s="203" t="s">
        <v>3</v>
      </c>
    </row>
    <row r="303" spans="1:14" s="59" customFormat="1" ht="42" customHeight="1">
      <c r="A303" s="204"/>
      <c r="B303" s="204"/>
      <c r="C303" s="204"/>
      <c r="D303" s="93" t="s">
        <v>12</v>
      </c>
      <c r="E303" s="173" t="s">
        <v>13</v>
      </c>
      <c r="F303" s="93" t="s">
        <v>14</v>
      </c>
      <c r="G303" s="172" t="s">
        <v>15</v>
      </c>
      <c r="H303" s="173" t="s">
        <v>16</v>
      </c>
      <c r="I303" s="208"/>
      <c r="J303" s="173" t="s">
        <v>17</v>
      </c>
      <c r="K303" s="172" t="s">
        <v>18</v>
      </c>
      <c r="L303" s="173" t="s">
        <v>19</v>
      </c>
      <c r="M303" s="172" t="s">
        <v>20</v>
      </c>
      <c r="N303" s="204"/>
    </row>
    <row r="304" spans="1:14" s="59" customFormat="1" ht="22.5" customHeight="1">
      <c r="A304" s="40">
        <v>249</v>
      </c>
      <c r="B304" s="52" t="s">
        <v>187</v>
      </c>
      <c r="C304" s="40" t="s">
        <v>189</v>
      </c>
      <c r="D304" s="40" t="s">
        <v>1</v>
      </c>
      <c r="E304" s="40" t="s">
        <v>1</v>
      </c>
      <c r="F304" s="40" t="s">
        <v>1</v>
      </c>
      <c r="G304" s="40" t="s">
        <v>1</v>
      </c>
      <c r="H304" s="40" t="s">
        <v>1</v>
      </c>
      <c r="I304" s="40" t="s">
        <v>24</v>
      </c>
      <c r="J304" s="41" t="s">
        <v>184</v>
      </c>
      <c r="K304" s="40" t="s">
        <v>26</v>
      </c>
      <c r="L304" s="42">
        <v>3000</v>
      </c>
      <c r="M304" s="99">
        <v>3000</v>
      </c>
      <c r="N304" s="80"/>
    </row>
    <row r="305" spans="1:14" s="59" customFormat="1" ht="22.5" customHeight="1">
      <c r="A305" s="35">
        <v>250</v>
      </c>
      <c r="B305" s="68" t="s">
        <v>187</v>
      </c>
      <c r="C305" s="35" t="s">
        <v>200</v>
      </c>
      <c r="D305" s="35" t="s">
        <v>1</v>
      </c>
      <c r="E305" s="35" t="s">
        <v>1</v>
      </c>
      <c r="F305" s="35" t="s">
        <v>1</v>
      </c>
      <c r="G305" s="35" t="s">
        <v>1</v>
      </c>
      <c r="H305" s="35" t="s">
        <v>1</v>
      </c>
      <c r="I305" s="35" t="s">
        <v>24</v>
      </c>
      <c r="J305" s="37" t="s">
        <v>196</v>
      </c>
      <c r="K305" s="35" t="s">
        <v>26</v>
      </c>
      <c r="L305" s="38">
        <v>3300</v>
      </c>
      <c r="M305" s="50">
        <v>3300</v>
      </c>
      <c r="N305" s="36"/>
    </row>
    <row r="306" spans="1:14" s="59" customFormat="1" ht="22.5" customHeight="1">
      <c r="A306" s="35">
        <v>251</v>
      </c>
      <c r="B306" s="81" t="s">
        <v>187</v>
      </c>
      <c r="C306" s="35" t="s">
        <v>528</v>
      </c>
      <c r="D306" s="35" t="s">
        <v>237</v>
      </c>
      <c r="E306" s="35" t="s">
        <v>246</v>
      </c>
      <c r="F306" s="35" t="s">
        <v>237</v>
      </c>
      <c r="G306" s="35" t="s">
        <v>237</v>
      </c>
      <c r="H306" s="35" t="s">
        <v>237</v>
      </c>
      <c r="I306" s="35" t="s">
        <v>24</v>
      </c>
      <c r="J306" s="47" t="s">
        <v>529</v>
      </c>
      <c r="K306" s="35" t="s">
        <v>26</v>
      </c>
      <c r="L306" s="38">
        <v>4950</v>
      </c>
      <c r="M306" s="50">
        <v>4950</v>
      </c>
      <c r="N306" s="36"/>
    </row>
    <row r="307" spans="1:14" s="59" customFormat="1" ht="22.5" customHeight="1">
      <c r="A307" s="35">
        <v>252</v>
      </c>
      <c r="B307" s="81" t="s">
        <v>187</v>
      </c>
      <c r="C307" s="35" t="s">
        <v>527</v>
      </c>
      <c r="D307" s="35" t="s">
        <v>237</v>
      </c>
      <c r="E307" s="35" t="s">
        <v>246</v>
      </c>
      <c r="F307" s="35" t="s">
        <v>237</v>
      </c>
      <c r="G307" s="35" t="s">
        <v>237</v>
      </c>
      <c r="H307" s="35" t="s">
        <v>237</v>
      </c>
      <c r="I307" s="35" t="s">
        <v>24</v>
      </c>
      <c r="J307" s="47" t="s">
        <v>530</v>
      </c>
      <c r="K307" s="35" t="s">
        <v>26</v>
      </c>
      <c r="L307" s="38">
        <v>1700</v>
      </c>
      <c r="M307" s="50">
        <v>1700</v>
      </c>
      <c r="N307" s="36"/>
    </row>
    <row r="308" spans="1:14" s="59" customFormat="1" ht="22.5" customHeight="1">
      <c r="A308" s="35">
        <v>253</v>
      </c>
      <c r="B308" s="81" t="s">
        <v>188</v>
      </c>
      <c r="C308" s="35" t="s">
        <v>212</v>
      </c>
      <c r="D308" s="35" t="s">
        <v>1</v>
      </c>
      <c r="E308" s="35" t="s">
        <v>1</v>
      </c>
      <c r="F308" s="35" t="s">
        <v>1</v>
      </c>
      <c r="G308" s="35" t="s">
        <v>1</v>
      </c>
      <c r="H308" s="35" t="s">
        <v>1</v>
      </c>
      <c r="I308" s="35" t="s">
        <v>24</v>
      </c>
      <c r="J308" s="37" t="s">
        <v>184</v>
      </c>
      <c r="K308" s="35" t="s">
        <v>26</v>
      </c>
      <c r="L308" s="38">
        <v>16500</v>
      </c>
      <c r="M308" s="50">
        <v>16500</v>
      </c>
      <c r="N308" s="36"/>
    </row>
    <row r="309" spans="1:14" s="59" customFormat="1" ht="22.5" customHeight="1">
      <c r="A309" s="35">
        <v>254</v>
      </c>
      <c r="B309" s="68" t="s">
        <v>199</v>
      </c>
      <c r="C309" s="35" t="s">
        <v>213</v>
      </c>
      <c r="D309" s="35" t="s">
        <v>1</v>
      </c>
      <c r="E309" s="35" t="s">
        <v>1</v>
      </c>
      <c r="F309" s="35" t="s">
        <v>1</v>
      </c>
      <c r="G309" s="35" t="s">
        <v>1</v>
      </c>
      <c r="H309" s="35" t="s">
        <v>1</v>
      </c>
      <c r="I309" s="35" t="s">
        <v>24</v>
      </c>
      <c r="J309" s="37" t="s">
        <v>196</v>
      </c>
      <c r="K309" s="35" t="s">
        <v>26</v>
      </c>
      <c r="L309" s="38">
        <v>10500</v>
      </c>
      <c r="M309" s="50">
        <v>10500</v>
      </c>
      <c r="N309" s="36"/>
    </row>
    <row r="310" spans="1:14" s="59" customFormat="1" ht="22.5" customHeight="1">
      <c r="A310" s="35">
        <v>255</v>
      </c>
      <c r="B310" s="68" t="s">
        <v>199</v>
      </c>
      <c r="C310" s="35" t="s">
        <v>262</v>
      </c>
      <c r="D310" s="35" t="s">
        <v>1</v>
      </c>
      <c r="E310" s="35" t="s">
        <v>1</v>
      </c>
      <c r="F310" s="35" t="s">
        <v>1</v>
      </c>
      <c r="G310" s="35" t="s">
        <v>1</v>
      </c>
      <c r="H310" s="35" t="s">
        <v>1</v>
      </c>
      <c r="I310" s="35" t="s">
        <v>24</v>
      </c>
      <c r="J310" s="37" t="s">
        <v>263</v>
      </c>
      <c r="K310" s="35" t="s">
        <v>26</v>
      </c>
      <c r="L310" s="38">
        <v>13000</v>
      </c>
      <c r="M310" s="50">
        <v>13000</v>
      </c>
      <c r="N310" s="36"/>
    </row>
    <row r="311" spans="1:14" s="59" customFormat="1" ht="22.5" customHeight="1">
      <c r="A311" s="35">
        <v>256</v>
      </c>
      <c r="B311" s="68" t="s">
        <v>199</v>
      </c>
      <c r="C311" s="35" t="s">
        <v>335</v>
      </c>
      <c r="D311" s="35" t="s">
        <v>1</v>
      </c>
      <c r="E311" s="35" t="s">
        <v>1</v>
      </c>
      <c r="F311" s="35" t="s">
        <v>1</v>
      </c>
      <c r="G311" s="35" t="s">
        <v>1</v>
      </c>
      <c r="H311" s="35" t="s">
        <v>1</v>
      </c>
      <c r="I311" s="35" t="s">
        <v>24</v>
      </c>
      <c r="J311" s="37" t="s">
        <v>331</v>
      </c>
      <c r="K311" s="35" t="s">
        <v>26</v>
      </c>
      <c r="L311" s="38">
        <v>8000</v>
      </c>
      <c r="M311" s="50">
        <v>8000</v>
      </c>
      <c r="N311" s="36"/>
    </row>
    <row r="312" spans="1:14" s="59" customFormat="1" ht="22.5" customHeight="1">
      <c r="A312" s="35">
        <v>257</v>
      </c>
      <c r="B312" s="68" t="s">
        <v>199</v>
      </c>
      <c r="C312" s="35" t="s">
        <v>416</v>
      </c>
      <c r="D312" s="35" t="s">
        <v>1</v>
      </c>
      <c r="E312" s="35" t="s">
        <v>1</v>
      </c>
      <c r="F312" s="35" t="s">
        <v>1</v>
      </c>
      <c r="G312" s="35" t="s">
        <v>1</v>
      </c>
      <c r="H312" s="35" t="s">
        <v>1</v>
      </c>
      <c r="I312" s="35" t="s">
        <v>24</v>
      </c>
      <c r="J312" s="37" t="s">
        <v>417</v>
      </c>
      <c r="K312" s="35" t="s">
        <v>26</v>
      </c>
      <c r="L312" s="38">
        <v>8500</v>
      </c>
      <c r="M312" s="50">
        <v>8500</v>
      </c>
      <c r="N312" s="36"/>
    </row>
    <row r="313" spans="1:14" s="59" customFormat="1" ht="22.5" customHeight="1">
      <c r="A313" s="35">
        <v>258</v>
      </c>
      <c r="B313" s="168" t="s">
        <v>199</v>
      </c>
      <c r="C313" s="160" t="s">
        <v>638</v>
      </c>
      <c r="D313" s="160" t="s">
        <v>1</v>
      </c>
      <c r="E313" s="160" t="s">
        <v>1</v>
      </c>
      <c r="F313" s="160" t="s">
        <v>1</v>
      </c>
      <c r="G313" s="160" t="s">
        <v>1</v>
      </c>
      <c r="H313" s="160" t="s">
        <v>1</v>
      </c>
      <c r="I313" s="160" t="s">
        <v>24</v>
      </c>
      <c r="J313" s="162" t="s">
        <v>660</v>
      </c>
      <c r="K313" s="160" t="s">
        <v>26</v>
      </c>
      <c r="L313" s="163">
        <v>4300</v>
      </c>
      <c r="M313" s="169">
        <v>4300</v>
      </c>
      <c r="N313" s="36"/>
    </row>
    <row r="314" spans="1:14" s="59" customFormat="1" ht="22.5" customHeight="1">
      <c r="A314" s="35">
        <v>259</v>
      </c>
      <c r="B314" s="168" t="s">
        <v>199</v>
      </c>
      <c r="C314" s="160" t="s">
        <v>661</v>
      </c>
      <c r="D314" s="160" t="s">
        <v>1</v>
      </c>
      <c r="E314" s="160" t="s">
        <v>1</v>
      </c>
      <c r="F314" s="160" t="s">
        <v>1</v>
      </c>
      <c r="G314" s="160" t="s">
        <v>1</v>
      </c>
      <c r="H314" s="160" t="s">
        <v>1</v>
      </c>
      <c r="I314" s="160" t="s">
        <v>24</v>
      </c>
      <c r="J314" s="162" t="s">
        <v>663</v>
      </c>
      <c r="K314" s="160" t="s">
        <v>26</v>
      </c>
      <c r="L314" s="163">
        <v>3300</v>
      </c>
      <c r="M314" s="169">
        <v>3300</v>
      </c>
      <c r="N314" s="36"/>
    </row>
    <row r="315" spans="1:14" s="59" customFormat="1" ht="22.5" customHeight="1">
      <c r="A315" s="35">
        <v>260</v>
      </c>
      <c r="B315" s="168" t="s">
        <v>199</v>
      </c>
      <c r="C315" s="160" t="s">
        <v>662</v>
      </c>
      <c r="D315" s="160" t="s">
        <v>1</v>
      </c>
      <c r="E315" s="160" t="s">
        <v>1</v>
      </c>
      <c r="F315" s="160" t="s">
        <v>1</v>
      </c>
      <c r="G315" s="160" t="s">
        <v>1</v>
      </c>
      <c r="H315" s="160" t="s">
        <v>1</v>
      </c>
      <c r="I315" s="160" t="s">
        <v>24</v>
      </c>
      <c r="J315" s="162" t="s">
        <v>663</v>
      </c>
      <c r="K315" s="160" t="s">
        <v>26</v>
      </c>
      <c r="L315" s="163">
        <v>3300</v>
      </c>
      <c r="M315" s="169">
        <v>3300</v>
      </c>
      <c r="N315" s="36"/>
    </row>
    <row r="316" spans="1:14" s="59" customFormat="1" ht="22.5" customHeight="1">
      <c r="A316" s="35">
        <v>261</v>
      </c>
      <c r="B316" s="68" t="s">
        <v>336</v>
      </c>
      <c r="C316" s="35" t="s">
        <v>337</v>
      </c>
      <c r="D316" s="35" t="s">
        <v>1</v>
      </c>
      <c r="E316" s="35" t="s">
        <v>1</v>
      </c>
      <c r="F316" s="35" t="s">
        <v>1</v>
      </c>
      <c r="G316" s="35" t="s">
        <v>1</v>
      </c>
      <c r="H316" s="35" t="s">
        <v>1</v>
      </c>
      <c r="I316" s="35" t="s">
        <v>24</v>
      </c>
      <c r="J316" s="37" t="s">
        <v>340</v>
      </c>
      <c r="K316" s="35" t="s">
        <v>166</v>
      </c>
      <c r="L316" s="38">
        <v>6000</v>
      </c>
      <c r="M316" s="50">
        <v>6000</v>
      </c>
      <c r="N316" s="36"/>
    </row>
    <row r="317" spans="1:14" s="59" customFormat="1" ht="22.5" customHeight="1">
      <c r="A317" s="35">
        <v>262</v>
      </c>
      <c r="B317" s="68" t="s">
        <v>336</v>
      </c>
      <c r="C317" s="35" t="s">
        <v>338</v>
      </c>
      <c r="D317" s="35" t="s">
        <v>1</v>
      </c>
      <c r="E317" s="35" t="s">
        <v>1</v>
      </c>
      <c r="F317" s="35" t="s">
        <v>1</v>
      </c>
      <c r="G317" s="35" t="s">
        <v>1</v>
      </c>
      <c r="H317" s="35" t="s">
        <v>1</v>
      </c>
      <c r="I317" s="35" t="s">
        <v>24</v>
      </c>
      <c r="J317" s="37" t="s">
        <v>340</v>
      </c>
      <c r="K317" s="35" t="s">
        <v>166</v>
      </c>
      <c r="L317" s="38">
        <v>6000</v>
      </c>
      <c r="M317" s="50">
        <v>6000</v>
      </c>
      <c r="N317" s="36"/>
    </row>
    <row r="318" spans="1:14" s="59" customFormat="1" ht="22.5" customHeight="1">
      <c r="A318" s="35">
        <v>263</v>
      </c>
      <c r="B318" s="68" t="s">
        <v>336</v>
      </c>
      <c r="C318" s="35" t="s">
        <v>339</v>
      </c>
      <c r="D318" s="35" t="s">
        <v>1</v>
      </c>
      <c r="E318" s="35" t="s">
        <v>1</v>
      </c>
      <c r="F318" s="35" t="s">
        <v>1</v>
      </c>
      <c r="G318" s="35" t="s">
        <v>1</v>
      </c>
      <c r="H318" s="35" t="s">
        <v>1</v>
      </c>
      <c r="I318" s="35" t="s">
        <v>24</v>
      </c>
      <c r="J318" s="37" t="s">
        <v>340</v>
      </c>
      <c r="K318" s="35" t="s">
        <v>166</v>
      </c>
      <c r="L318" s="38">
        <v>6000</v>
      </c>
      <c r="M318" s="50">
        <v>6000</v>
      </c>
      <c r="N318" s="36"/>
    </row>
    <row r="319" spans="1:14" s="59" customFormat="1" ht="22.5" customHeight="1">
      <c r="A319" s="35">
        <v>264</v>
      </c>
      <c r="B319" s="68" t="s">
        <v>336</v>
      </c>
      <c r="C319" s="35" t="s">
        <v>525</v>
      </c>
      <c r="D319" s="35" t="s">
        <v>237</v>
      </c>
      <c r="E319" s="35" t="s">
        <v>246</v>
      </c>
      <c r="F319" s="35" t="s">
        <v>237</v>
      </c>
      <c r="G319" s="35" t="s">
        <v>237</v>
      </c>
      <c r="H319" s="35" t="s">
        <v>237</v>
      </c>
      <c r="I319" s="35" t="s">
        <v>24</v>
      </c>
      <c r="J319" s="47" t="s">
        <v>526</v>
      </c>
      <c r="K319" s="35" t="s">
        <v>26</v>
      </c>
      <c r="L319" s="38">
        <v>3100</v>
      </c>
      <c r="M319" s="50">
        <v>3100</v>
      </c>
      <c r="N319" s="36"/>
    </row>
    <row r="320" spans="1:14" s="59" customFormat="1" ht="22.5" customHeight="1">
      <c r="A320" s="35">
        <v>265</v>
      </c>
      <c r="B320" s="168" t="s">
        <v>336</v>
      </c>
      <c r="C320" s="160" t="s">
        <v>664</v>
      </c>
      <c r="D320" s="160" t="s">
        <v>237</v>
      </c>
      <c r="E320" s="160" t="s">
        <v>246</v>
      </c>
      <c r="F320" s="160" t="s">
        <v>237</v>
      </c>
      <c r="G320" s="160" t="s">
        <v>237</v>
      </c>
      <c r="H320" s="160" t="s">
        <v>237</v>
      </c>
      <c r="I320" s="160" t="s">
        <v>24</v>
      </c>
      <c r="J320" s="171" t="s">
        <v>663</v>
      </c>
      <c r="K320" s="160" t="s">
        <v>26</v>
      </c>
      <c r="L320" s="163">
        <v>3000</v>
      </c>
      <c r="M320" s="169">
        <v>3000</v>
      </c>
      <c r="N320" s="36"/>
    </row>
    <row r="321" spans="1:14" s="63" customFormat="1" ht="22.5" customHeight="1">
      <c r="A321" s="117"/>
      <c r="B321" s="213" t="s">
        <v>4</v>
      </c>
      <c r="C321" s="213"/>
      <c r="D321" s="213"/>
      <c r="E321" s="213"/>
      <c r="F321" s="213"/>
      <c r="G321" s="213"/>
      <c r="H321" s="213"/>
      <c r="I321" s="213"/>
      <c r="J321" s="213"/>
      <c r="K321" s="213"/>
      <c r="L321" s="158">
        <f>SUM(L290:L300,L304:L320)</f>
        <v>549150</v>
      </c>
      <c r="M321" s="158">
        <f>SUM(M290:M300,M304:M320)</f>
        <v>549150</v>
      </c>
      <c r="N321" s="67"/>
    </row>
    <row r="322" spans="1:14" s="59" customFormat="1" ht="22.5" customHeight="1">
      <c r="A322" s="40"/>
      <c r="B322" s="84" t="s">
        <v>225</v>
      </c>
      <c r="C322" s="40"/>
      <c r="D322" s="40"/>
      <c r="E322" s="40"/>
      <c r="F322" s="40"/>
      <c r="G322" s="40"/>
      <c r="H322" s="40"/>
      <c r="I322" s="40"/>
      <c r="J322" s="41"/>
      <c r="K322" s="40"/>
      <c r="L322" s="42"/>
      <c r="M322" s="42"/>
      <c r="N322" s="62"/>
    </row>
    <row r="323" spans="1:14" s="59" customFormat="1" ht="22.5" customHeight="1">
      <c r="A323" s="51">
        <v>266</v>
      </c>
      <c r="B323" s="43" t="s">
        <v>169</v>
      </c>
      <c r="C323" s="35" t="s">
        <v>201</v>
      </c>
      <c r="D323" s="35" t="s">
        <v>1</v>
      </c>
      <c r="E323" s="35" t="s">
        <v>1</v>
      </c>
      <c r="F323" s="35" t="s">
        <v>1</v>
      </c>
      <c r="G323" s="35" t="s">
        <v>1</v>
      </c>
      <c r="H323" s="35" t="s">
        <v>1</v>
      </c>
      <c r="I323" s="35" t="s">
        <v>24</v>
      </c>
      <c r="J323" s="37" t="s">
        <v>202</v>
      </c>
      <c r="K323" s="35" t="s">
        <v>26</v>
      </c>
      <c r="L323" s="38">
        <v>3400</v>
      </c>
      <c r="M323" s="38">
        <v>3400</v>
      </c>
      <c r="N323" s="36"/>
    </row>
    <row r="324" spans="1:14" s="59" customFormat="1" ht="22.5" customHeight="1">
      <c r="A324" s="51">
        <v>267</v>
      </c>
      <c r="B324" s="36" t="s">
        <v>170</v>
      </c>
      <c r="C324" s="35" t="s">
        <v>193</v>
      </c>
      <c r="D324" s="35" t="s">
        <v>1</v>
      </c>
      <c r="E324" s="35" t="s">
        <v>1</v>
      </c>
      <c r="F324" s="35" t="s">
        <v>1</v>
      </c>
      <c r="G324" s="35" t="s">
        <v>1</v>
      </c>
      <c r="H324" s="35" t="s">
        <v>1</v>
      </c>
      <c r="I324" s="35" t="s">
        <v>24</v>
      </c>
      <c r="J324" s="37" t="s">
        <v>194</v>
      </c>
      <c r="K324" s="35" t="s">
        <v>26</v>
      </c>
      <c r="L324" s="38">
        <v>7000</v>
      </c>
      <c r="M324" s="38">
        <v>7000</v>
      </c>
      <c r="N324" s="55"/>
    </row>
    <row r="325" spans="1:14" s="59" customFormat="1" ht="22.5" customHeight="1">
      <c r="A325" s="131">
        <v>268</v>
      </c>
      <c r="B325" s="132" t="s">
        <v>440</v>
      </c>
      <c r="C325" s="133" t="s">
        <v>441</v>
      </c>
      <c r="D325" s="133" t="s">
        <v>1</v>
      </c>
      <c r="E325" s="133" t="s">
        <v>1</v>
      </c>
      <c r="F325" s="133" t="s">
        <v>1</v>
      </c>
      <c r="G325" s="133" t="s">
        <v>1</v>
      </c>
      <c r="H325" s="133" t="s">
        <v>1</v>
      </c>
      <c r="I325" s="133" t="s">
        <v>24</v>
      </c>
      <c r="J325" s="134" t="s">
        <v>442</v>
      </c>
      <c r="K325" s="133" t="s">
        <v>26</v>
      </c>
      <c r="L325" s="135">
        <v>5500</v>
      </c>
      <c r="M325" s="135">
        <v>5500</v>
      </c>
      <c r="N325" s="202"/>
    </row>
    <row r="326" spans="1:14" s="63" customFormat="1" ht="22.5" customHeight="1">
      <c r="A326" s="209" t="s">
        <v>668</v>
      </c>
      <c r="B326" s="209"/>
      <c r="C326" s="209"/>
      <c r="D326" s="209"/>
      <c r="E326" s="209"/>
      <c r="F326" s="209"/>
      <c r="G326" s="209"/>
      <c r="H326" s="209"/>
      <c r="I326" s="209"/>
      <c r="J326" s="209"/>
      <c r="K326" s="209"/>
      <c r="L326" s="209"/>
      <c r="M326" s="209"/>
      <c r="N326" s="209"/>
    </row>
    <row r="327" spans="1:14" s="63" customFormat="1" ht="22.5" customHeight="1">
      <c r="A327" s="203" t="s">
        <v>6</v>
      </c>
      <c r="B327" s="203" t="s">
        <v>5</v>
      </c>
      <c r="C327" s="203" t="s">
        <v>7</v>
      </c>
      <c r="D327" s="205" t="s">
        <v>8</v>
      </c>
      <c r="E327" s="206"/>
      <c r="F327" s="206"/>
      <c r="G327" s="206"/>
      <c r="H327" s="207"/>
      <c r="I327" s="203" t="s">
        <v>9</v>
      </c>
      <c r="J327" s="205" t="s">
        <v>10</v>
      </c>
      <c r="K327" s="207"/>
      <c r="L327" s="205" t="s">
        <v>11</v>
      </c>
      <c r="M327" s="206"/>
      <c r="N327" s="203" t="s">
        <v>3</v>
      </c>
    </row>
    <row r="328" spans="1:14" s="63" customFormat="1" ht="41.4" customHeight="1">
      <c r="A328" s="204"/>
      <c r="B328" s="204"/>
      <c r="C328" s="204"/>
      <c r="D328" s="93" t="s">
        <v>12</v>
      </c>
      <c r="E328" s="173" t="s">
        <v>13</v>
      </c>
      <c r="F328" s="93" t="s">
        <v>14</v>
      </c>
      <c r="G328" s="172" t="s">
        <v>15</v>
      </c>
      <c r="H328" s="173" t="s">
        <v>16</v>
      </c>
      <c r="I328" s="208"/>
      <c r="J328" s="173" t="s">
        <v>17</v>
      </c>
      <c r="K328" s="172" t="s">
        <v>18</v>
      </c>
      <c r="L328" s="173" t="s">
        <v>19</v>
      </c>
      <c r="M328" s="172" t="s">
        <v>20</v>
      </c>
      <c r="N328" s="204"/>
    </row>
    <row r="329" spans="1:14" s="63" customFormat="1" ht="22.5" customHeight="1">
      <c r="A329" s="126">
        <v>269</v>
      </c>
      <c r="B329" s="127" t="s">
        <v>568</v>
      </c>
      <c r="C329" s="128" t="s">
        <v>569</v>
      </c>
      <c r="D329" s="128" t="s">
        <v>1</v>
      </c>
      <c r="E329" s="128" t="s">
        <v>1</v>
      </c>
      <c r="F329" s="128" t="s">
        <v>1</v>
      </c>
      <c r="G329" s="128" t="s">
        <v>1</v>
      </c>
      <c r="H329" s="128" t="s">
        <v>1</v>
      </c>
      <c r="I329" s="128" t="s">
        <v>24</v>
      </c>
      <c r="J329" s="129">
        <v>42513</v>
      </c>
      <c r="K329" s="128" t="s">
        <v>26</v>
      </c>
      <c r="L329" s="130">
        <v>9900</v>
      </c>
      <c r="M329" s="130">
        <v>9900</v>
      </c>
      <c r="N329" s="177"/>
    </row>
    <row r="330" spans="1:14" s="63" customFormat="1" ht="22.5" customHeight="1">
      <c r="A330" s="131">
        <v>270</v>
      </c>
      <c r="B330" s="132" t="s">
        <v>563</v>
      </c>
      <c r="C330" s="133" t="s">
        <v>564</v>
      </c>
      <c r="D330" s="133" t="s">
        <v>1</v>
      </c>
      <c r="E330" s="133" t="s">
        <v>1</v>
      </c>
      <c r="F330" s="133" t="s">
        <v>1</v>
      </c>
      <c r="G330" s="133" t="s">
        <v>1</v>
      </c>
      <c r="H330" s="133" t="s">
        <v>1</v>
      </c>
      <c r="I330" s="133" t="s">
        <v>24</v>
      </c>
      <c r="J330" s="134" t="s">
        <v>565</v>
      </c>
      <c r="K330" s="133" t="s">
        <v>26</v>
      </c>
      <c r="L330" s="135">
        <v>4900</v>
      </c>
      <c r="M330" s="135">
        <v>4900</v>
      </c>
      <c r="N330" s="177"/>
    </row>
    <row r="331" spans="1:14" s="63" customFormat="1" ht="22.5" customHeight="1">
      <c r="A331" s="102"/>
      <c r="B331" s="227" t="s">
        <v>4</v>
      </c>
      <c r="C331" s="227"/>
      <c r="D331" s="227"/>
      <c r="E331" s="227"/>
      <c r="F331" s="227"/>
      <c r="G331" s="227"/>
      <c r="H331" s="227"/>
      <c r="I331" s="227"/>
      <c r="J331" s="227"/>
      <c r="K331" s="228"/>
      <c r="L331" s="136">
        <f>SUM(L323:L325,L329:L330)</f>
        <v>30700</v>
      </c>
      <c r="M331" s="136">
        <f>SUM(M323:M325,M329:M330)</f>
        <v>30700</v>
      </c>
      <c r="N331" s="177"/>
    </row>
    <row r="332" spans="1:14" s="63" customFormat="1" ht="22.5" customHeight="1">
      <c r="A332" s="137"/>
      <c r="B332" s="84" t="s">
        <v>226</v>
      </c>
      <c r="C332" s="137"/>
      <c r="D332" s="83"/>
      <c r="E332" s="83"/>
      <c r="F332" s="83"/>
      <c r="G332" s="83"/>
      <c r="H332" s="83"/>
      <c r="I332" s="83"/>
      <c r="J332" s="138"/>
      <c r="K332" s="83"/>
      <c r="L332" s="139"/>
      <c r="M332" s="140"/>
      <c r="N332" s="177"/>
    </row>
    <row r="333" spans="1:14" s="63" customFormat="1" ht="22.5" customHeight="1">
      <c r="A333" s="35">
        <v>271</v>
      </c>
      <c r="B333" s="36" t="s">
        <v>27</v>
      </c>
      <c r="C333" s="35" t="s">
        <v>28</v>
      </c>
      <c r="D333" s="35" t="s">
        <v>1</v>
      </c>
      <c r="E333" s="35" t="s">
        <v>1</v>
      </c>
      <c r="F333" s="35" t="s">
        <v>1</v>
      </c>
      <c r="G333" s="35" t="s">
        <v>1</v>
      </c>
      <c r="H333" s="35" t="s">
        <v>1</v>
      </c>
      <c r="I333" s="35" t="s">
        <v>24</v>
      </c>
      <c r="J333" s="37" t="s">
        <v>29</v>
      </c>
      <c r="K333" s="35" t="s">
        <v>26</v>
      </c>
      <c r="L333" s="38">
        <v>55000</v>
      </c>
      <c r="M333" s="50">
        <v>55000</v>
      </c>
      <c r="N333" s="177"/>
    </row>
    <row r="334" spans="1:14" s="63" customFormat="1" ht="22.5" customHeight="1">
      <c r="A334" s="45">
        <v>272</v>
      </c>
      <c r="B334" s="44" t="s">
        <v>27</v>
      </c>
      <c r="C334" s="45" t="s">
        <v>556</v>
      </c>
      <c r="D334" s="45" t="s">
        <v>1</v>
      </c>
      <c r="E334" s="45" t="s">
        <v>1</v>
      </c>
      <c r="F334" s="45" t="s">
        <v>1</v>
      </c>
      <c r="G334" s="45" t="s">
        <v>1</v>
      </c>
      <c r="H334" s="45" t="s">
        <v>1</v>
      </c>
      <c r="I334" s="45" t="s">
        <v>24</v>
      </c>
      <c r="J334" s="54" t="s">
        <v>522</v>
      </c>
      <c r="K334" s="45" t="s">
        <v>26</v>
      </c>
      <c r="L334" s="46">
        <v>78000</v>
      </c>
      <c r="M334" s="57">
        <v>78000</v>
      </c>
      <c r="N334" s="177"/>
    </row>
    <row r="335" spans="1:14" s="63" customFormat="1" ht="22.5" customHeight="1">
      <c r="A335" s="117"/>
      <c r="B335" s="213" t="s">
        <v>4</v>
      </c>
      <c r="C335" s="213"/>
      <c r="D335" s="213"/>
      <c r="E335" s="213"/>
      <c r="F335" s="213"/>
      <c r="G335" s="213"/>
      <c r="H335" s="213"/>
      <c r="I335" s="213"/>
      <c r="J335" s="213"/>
      <c r="K335" s="225"/>
      <c r="L335" s="136">
        <f>SUM(L333:L334)</f>
        <v>133000</v>
      </c>
      <c r="M335" s="136">
        <f>SUM(M333:M334)</f>
        <v>133000</v>
      </c>
      <c r="N335" s="177"/>
    </row>
    <row r="336" spans="1:14" s="63" customFormat="1" ht="22.5" customHeight="1">
      <c r="A336" s="137"/>
      <c r="B336" s="90" t="s">
        <v>251</v>
      </c>
      <c r="C336" s="86"/>
      <c r="D336" s="55"/>
      <c r="E336" s="55"/>
      <c r="F336" s="55"/>
      <c r="G336" s="55"/>
      <c r="H336" s="55"/>
      <c r="I336" s="55"/>
      <c r="J336" s="141"/>
      <c r="K336" s="55"/>
      <c r="L336" s="142"/>
      <c r="M336" s="143"/>
      <c r="N336" s="67"/>
    </row>
    <row r="337" spans="1:14" s="63" customFormat="1" ht="22.5" customHeight="1">
      <c r="A337" s="45">
        <v>273</v>
      </c>
      <c r="B337" s="44" t="s">
        <v>252</v>
      </c>
      <c r="C337" s="45" t="s">
        <v>253</v>
      </c>
      <c r="D337" s="45" t="s">
        <v>237</v>
      </c>
      <c r="E337" s="45" t="s">
        <v>237</v>
      </c>
      <c r="F337" s="45" t="s">
        <v>237</v>
      </c>
      <c r="G337" s="45" t="s">
        <v>237</v>
      </c>
      <c r="H337" s="45" t="s">
        <v>237</v>
      </c>
      <c r="I337" s="45" t="s">
        <v>24</v>
      </c>
      <c r="J337" s="48" t="s">
        <v>254</v>
      </c>
      <c r="K337" s="45" t="s">
        <v>26</v>
      </c>
      <c r="L337" s="46">
        <v>16000</v>
      </c>
      <c r="M337" s="57">
        <v>16000</v>
      </c>
      <c r="N337" s="67"/>
    </row>
    <row r="338" spans="1:14" s="63" customFormat="1" ht="22.5" customHeight="1">
      <c r="A338" s="144"/>
      <c r="B338" s="214" t="s">
        <v>4</v>
      </c>
      <c r="C338" s="214"/>
      <c r="D338" s="214"/>
      <c r="E338" s="214"/>
      <c r="F338" s="214"/>
      <c r="G338" s="214"/>
      <c r="H338" s="214"/>
      <c r="I338" s="214"/>
      <c r="J338" s="214"/>
      <c r="K338" s="214"/>
      <c r="L338" s="147">
        <f>SUM(L337)</f>
        <v>16000</v>
      </c>
      <c r="M338" s="147">
        <f>SUM(M337)</f>
        <v>16000</v>
      </c>
      <c r="N338" s="67"/>
    </row>
    <row r="339" spans="1:14" s="63" customFormat="1" ht="22.5" customHeight="1">
      <c r="A339" s="137"/>
      <c r="B339" s="84" t="s">
        <v>670</v>
      </c>
      <c r="C339" s="137"/>
      <c r="D339" s="83"/>
      <c r="E339" s="83"/>
      <c r="F339" s="83"/>
      <c r="G339" s="83"/>
      <c r="H339" s="83"/>
      <c r="I339" s="83"/>
      <c r="J339" s="138"/>
      <c r="K339" s="83"/>
      <c r="L339" s="139"/>
      <c r="M339" s="139"/>
      <c r="N339" s="67"/>
    </row>
    <row r="340" spans="1:14" s="63" customFormat="1" ht="22.5" customHeight="1">
      <c r="A340" s="187">
        <v>274</v>
      </c>
      <c r="B340" s="192" t="s">
        <v>658</v>
      </c>
      <c r="C340" s="187" t="s">
        <v>659</v>
      </c>
      <c r="D340" s="187" t="s">
        <v>1</v>
      </c>
      <c r="E340" s="187" t="s">
        <v>1</v>
      </c>
      <c r="F340" s="187" t="s">
        <v>1</v>
      </c>
      <c r="G340" s="187" t="s">
        <v>1</v>
      </c>
      <c r="H340" s="187" t="s">
        <v>1</v>
      </c>
      <c r="I340" s="187" t="s">
        <v>24</v>
      </c>
      <c r="J340" s="188" t="s">
        <v>675</v>
      </c>
      <c r="K340" s="187" t="s">
        <v>26</v>
      </c>
      <c r="L340" s="189">
        <v>20000</v>
      </c>
      <c r="M340" s="189">
        <v>20000</v>
      </c>
      <c r="N340" s="36"/>
    </row>
    <row r="341" spans="1:14" s="63" customFormat="1" ht="22.5" customHeight="1">
      <c r="A341" s="67"/>
      <c r="B341" s="214" t="s">
        <v>4</v>
      </c>
      <c r="C341" s="214"/>
      <c r="D341" s="214"/>
      <c r="E341" s="214"/>
      <c r="F341" s="214"/>
      <c r="G341" s="214"/>
      <c r="H341" s="214"/>
      <c r="I341" s="214"/>
      <c r="J341" s="214"/>
      <c r="K341" s="214"/>
      <c r="L341" s="103">
        <f>SUM(L340)</f>
        <v>20000</v>
      </c>
      <c r="M341" s="104">
        <f>SUM(M340)</f>
        <v>20000</v>
      </c>
      <c r="N341" s="67"/>
    </row>
    <row r="342" spans="1:14" s="63" customFormat="1" ht="22.5" customHeight="1">
      <c r="A342" s="144"/>
      <c r="B342" s="145" t="s">
        <v>283</v>
      </c>
      <c r="C342" s="146"/>
      <c r="D342" s="146"/>
      <c r="E342" s="146"/>
      <c r="F342" s="146"/>
      <c r="G342" s="146"/>
      <c r="H342" s="146"/>
      <c r="I342" s="146"/>
      <c r="J342" s="146"/>
      <c r="K342" s="146"/>
      <c r="L342" s="147"/>
      <c r="M342" s="148"/>
      <c r="N342" s="67"/>
    </row>
    <row r="343" spans="1:14" s="63" customFormat="1" ht="22.5" customHeight="1">
      <c r="A343" s="51">
        <v>275</v>
      </c>
      <c r="B343" s="43" t="s">
        <v>507</v>
      </c>
      <c r="C343" s="35" t="s">
        <v>514</v>
      </c>
      <c r="D343" s="35" t="s">
        <v>1</v>
      </c>
      <c r="E343" s="35" t="s">
        <v>1</v>
      </c>
      <c r="F343" s="35" t="s">
        <v>1</v>
      </c>
      <c r="G343" s="35" t="s">
        <v>1</v>
      </c>
      <c r="H343" s="35" t="s">
        <v>1</v>
      </c>
      <c r="I343" s="35" t="s">
        <v>24</v>
      </c>
      <c r="J343" s="58" t="s">
        <v>516</v>
      </c>
      <c r="K343" s="51" t="s">
        <v>26</v>
      </c>
      <c r="L343" s="38">
        <v>30000</v>
      </c>
      <c r="M343" s="50">
        <v>30000</v>
      </c>
      <c r="N343" s="67"/>
    </row>
    <row r="344" spans="1:14" s="63" customFormat="1" ht="22.5" customHeight="1">
      <c r="A344" s="51">
        <v>276</v>
      </c>
      <c r="B344" s="43" t="s">
        <v>507</v>
      </c>
      <c r="C344" s="35" t="s">
        <v>515</v>
      </c>
      <c r="D344" s="35" t="s">
        <v>1</v>
      </c>
      <c r="E344" s="35" t="s">
        <v>1</v>
      </c>
      <c r="F344" s="35" t="s">
        <v>1</v>
      </c>
      <c r="G344" s="35" t="s">
        <v>1</v>
      </c>
      <c r="H344" s="35" t="s">
        <v>1</v>
      </c>
      <c r="I344" s="35" t="s">
        <v>24</v>
      </c>
      <c r="J344" s="58" t="s">
        <v>516</v>
      </c>
      <c r="K344" s="51" t="s">
        <v>26</v>
      </c>
      <c r="L344" s="38">
        <v>30000</v>
      </c>
      <c r="M344" s="50">
        <v>30000</v>
      </c>
      <c r="N344" s="67"/>
    </row>
    <row r="345" spans="1:14" s="59" customFormat="1" ht="22.5" customHeight="1">
      <c r="A345" s="51">
        <v>277</v>
      </c>
      <c r="B345" s="66" t="s">
        <v>284</v>
      </c>
      <c r="C345" s="51" t="s">
        <v>292</v>
      </c>
      <c r="D345" s="35" t="s">
        <v>237</v>
      </c>
      <c r="E345" s="35" t="s">
        <v>237</v>
      </c>
      <c r="F345" s="35" t="s">
        <v>237</v>
      </c>
      <c r="G345" s="35" t="s">
        <v>237</v>
      </c>
      <c r="H345" s="35" t="s">
        <v>237</v>
      </c>
      <c r="I345" s="35" t="s">
        <v>24</v>
      </c>
      <c r="J345" s="51" t="s">
        <v>298</v>
      </c>
      <c r="K345" s="51" t="s">
        <v>26</v>
      </c>
      <c r="L345" s="149">
        <v>11700</v>
      </c>
      <c r="M345" s="150">
        <v>11700</v>
      </c>
      <c r="N345" s="67"/>
    </row>
    <row r="346" spans="1:14" s="59" customFormat="1" ht="22.5" customHeight="1">
      <c r="A346" s="51">
        <v>278</v>
      </c>
      <c r="B346" s="66" t="s">
        <v>285</v>
      </c>
      <c r="C346" s="51" t="s">
        <v>293</v>
      </c>
      <c r="D346" s="35" t="s">
        <v>237</v>
      </c>
      <c r="E346" s="35" t="s">
        <v>237</v>
      </c>
      <c r="F346" s="35" t="s">
        <v>237</v>
      </c>
      <c r="G346" s="35" t="s">
        <v>237</v>
      </c>
      <c r="H346" s="35" t="s">
        <v>237</v>
      </c>
      <c r="I346" s="35" t="s">
        <v>24</v>
      </c>
      <c r="J346" s="51" t="s">
        <v>298</v>
      </c>
      <c r="K346" s="51" t="s">
        <v>26</v>
      </c>
      <c r="L346" s="149">
        <v>9880</v>
      </c>
      <c r="M346" s="150">
        <v>9880</v>
      </c>
      <c r="N346" s="67"/>
    </row>
    <row r="347" spans="1:14" s="59" customFormat="1" ht="22.5" customHeight="1">
      <c r="A347" s="51">
        <v>279</v>
      </c>
      <c r="B347" s="66" t="s">
        <v>545</v>
      </c>
      <c r="C347" s="51" t="s">
        <v>546</v>
      </c>
      <c r="D347" s="35" t="s">
        <v>1</v>
      </c>
      <c r="E347" s="35" t="s">
        <v>1</v>
      </c>
      <c r="F347" s="35" t="s">
        <v>1</v>
      </c>
      <c r="G347" s="35" t="s">
        <v>1</v>
      </c>
      <c r="H347" s="35" t="s">
        <v>1</v>
      </c>
      <c r="I347" s="35" t="s">
        <v>24</v>
      </c>
      <c r="J347" s="51" t="s">
        <v>550</v>
      </c>
      <c r="K347" s="51" t="s">
        <v>26</v>
      </c>
      <c r="L347" s="38">
        <v>11900</v>
      </c>
      <c r="M347" s="50">
        <v>11900</v>
      </c>
      <c r="N347" s="67"/>
    </row>
    <row r="348" spans="1:14" s="59" customFormat="1" ht="22.5" customHeight="1">
      <c r="A348" s="51">
        <v>280</v>
      </c>
      <c r="B348" s="66" t="s">
        <v>545</v>
      </c>
      <c r="C348" s="51" t="s">
        <v>547</v>
      </c>
      <c r="D348" s="35" t="s">
        <v>1</v>
      </c>
      <c r="E348" s="35" t="s">
        <v>1</v>
      </c>
      <c r="F348" s="35" t="s">
        <v>1</v>
      </c>
      <c r="G348" s="35" t="s">
        <v>1</v>
      </c>
      <c r="H348" s="35" t="s">
        <v>1</v>
      </c>
      <c r="I348" s="35" t="s">
        <v>24</v>
      </c>
      <c r="J348" s="51" t="s">
        <v>550</v>
      </c>
      <c r="K348" s="51" t="s">
        <v>26</v>
      </c>
      <c r="L348" s="38">
        <v>11900</v>
      </c>
      <c r="M348" s="50">
        <v>11900</v>
      </c>
      <c r="N348" s="67"/>
    </row>
    <row r="349" spans="1:14" s="59" customFormat="1" ht="22.5" customHeight="1">
      <c r="A349" s="51">
        <v>281</v>
      </c>
      <c r="B349" s="66" t="s">
        <v>286</v>
      </c>
      <c r="C349" s="51" t="s">
        <v>294</v>
      </c>
      <c r="D349" s="35" t="s">
        <v>237</v>
      </c>
      <c r="E349" s="35" t="s">
        <v>237</v>
      </c>
      <c r="F349" s="35" t="s">
        <v>237</v>
      </c>
      <c r="G349" s="35" t="s">
        <v>237</v>
      </c>
      <c r="H349" s="35" t="s">
        <v>237</v>
      </c>
      <c r="I349" s="35" t="s">
        <v>24</v>
      </c>
      <c r="J349" s="51" t="s">
        <v>298</v>
      </c>
      <c r="K349" s="51" t="s">
        <v>26</v>
      </c>
      <c r="L349" s="149">
        <v>9880</v>
      </c>
      <c r="M349" s="150">
        <v>9880</v>
      </c>
      <c r="N349" s="67"/>
    </row>
    <row r="350" spans="1:14" s="59" customFormat="1" ht="22.5" customHeight="1">
      <c r="A350" s="51">
        <v>282</v>
      </c>
      <c r="B350" s="193" t="s">
        <v>287</v>
      </c>
      <c r="C350" s="53" t="s">
        <v>295</v>
      </c>
      <c r="D350" s="45" t="s">
        <v>237</v>
      </c>
      <c r="E350" s="45" t="s">
        <v>237</v>
      </c>
      <c r="F350" s="45" t="s">
        <v>237</v>
      </c>
      <c r="G350" s="45" t="s">
        <v>237</v>
      </c>
      <c r="H350" s="45" t="s">
        <v>237</v>
      </c>
      <c r="I350" s="45" t="s">
        <v>24</v>
      </c>
      <c r="J350" s="53" t="s">
        <v>298</v>
      </c>
      <c r="K350" s="53" t="s">
        <v>26</v>
      </c>
      <c r="L350" s="194">
        <v>8450</v>
      </c>
      <c r="M350" s="195">
        <v>8450</v>
      </c>
      <c r="N350" s="181"/>
    </row>
    <row r="351" spans="1:14" s="59" customFormat="1" ht="22.5" customHeight="1">
      <c r="A351" s="209" t="s">
        <v>669</v>
      </c>
      <c r="B351" s="209"/>
      <c r="C351" s="209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</row>
    <row r="352" spans="1:14" s="59" customFormat="1" ht="22.5" customHeight="1">
      <c r="A352" s="203" t="s">
        <v>6</v>
      </c>
      <c r="B352" s="203" t="s">
        <v>5</v>
      </c>
      <c r="C352" s="203" t="s">
        <v>7</v>
      </c>
      <c r="D352" s="205" t="s">
        <v>8</v>
      </c>
      <c r="E352" s="206"/>
      <c r="F352" s="206"/>
      <c r="G352" s="206"/>
      <c r="H352" s="207"/>
      <c r="I352" s="203" t="s">
        <v>9</v>
      </c>
      <c r="J352" s="205" t="s">
        <v>10</v>
      </c>
      <c r="K352" s="207"/>
      <c r="L352" s="205" t="s">
        <v>11</v>
      </c>
      <c r="M352" s="206"/>
      <c r="N352" s="203" t="s">
        <v>3</v>
      </c>
    </row>
    <row r="353" spans="1:256" s="59" customFormat="1" ht="42.6" customHeight="1">
      <c r="A353" s="204"/>
      <c r="B353" s="204"/>
      <c r="C353" s="204"/>
      <c r="D353" s="93" t="s">
        <v>12</v>
      </c>
      <c r="E353" s="175" t="s">
        <v>13</v>
      </c>
      <c r="F353" s="93" t="s">
        <v>14</v>
      </c>
      <c r="G353" s="179" t="s">
        <v>15</v>
      </c>
      <c r="H353" s="175" t="s">
        <v>16</v>
      </c>
      <c r="I353" s="208"/>
      <c r="J353" s="175" t="s">
        <v>17</v>
      </c>
      <c r="K353" s="179" t="s">
        <v>18</v>
      </c>
      <c r="L353" s="175" t="s">
        <v>19</v>
      </c>
      <c r="M353" s="179" t="s">
        <v>20</v>
      </c>
      <c r="N353" s="204"/>
    </row>
    <row r="354" spans="1:256" s="59" customFormat="1" ht="22.5" customHeight="1">
      <c r="A354" s="39">
        <v>283</v>
      </c>
      <c r="B354" s="167" t="s">
        <v>289</v>
      </c>
      <c r="C354" s="40" t="s">
        <v>296</v>
      </c>
      <c r="D354" s="40" t="s">
        <v>1</v>
      </c>
      <c r="E354" s="40" t="s">
        <v>1</v>
      </c>
      <c r="F354" s="40" t="s">
        <v>1</v>
      </c>
      <c r="G354" s="40" t="s">
        <v>1</v>
      </c>
      <c r="H354" s="40" t="s">
        <v>1</v>
      </c>
      <c r="I354" s="40" t="s">
        <v>24</v>
      </c>
      <c r="J354" s="39" t="s">
        <v>298</v>
      </c>
      <c r="K354" s="39" t="s">
        <v>26</v>
      </c>
      <c r="L354" s="42">
        <v>9880</v>
      </c>
      <c r="M354" s="42">
        <v>9880</v>
      </c>
      <c r="N354" s="80"/>
    </row>
    <row r="355" spans="1:256" s="59" customFormat="1" ht="22.5" customHeight="1">
      <c r="A355" s="65"/>
      <c r="B355" s="43" t="s">
        <v>290</v>
      </c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36"/>
    </row>
    <row r="356" spans="1:256" s="59" customFormat="1" ht="22.5" customHeight="1">
      <c r="A356" s="51">
        <v>284</v>
      </c>
      <c r="B356" s="43" t="s">
        <v>291</v>
      </c>
      <c r="C356" s="35" t="s">
        <v>297</v>
      </c>
      <c r="D356" s="35" t="s">
        <v>1</v>
      </c>
      <c r="E356" s="35" t="s">
        <v>1</v>
      </c>
      <c r="F356" s="35" t="s">
        <v>1</v>
      </c>
      <c r="G356" s="35" t="s">
        <v>1</v>
      </c>
      <c r="H356" s="35" t="s">
        <v>1</v>
      </c>
      <c r="I356" s="35" t="s">
        <v>24</v>
      </c>
      <c r="J356" s="51" t="s">
        <v>298</v>
      </c>
      <c r="K356" s="51" t="s">
        <v>26</v>
      </c>
      <c r="L356" s="38">
        <v>9880</v>
      </c>
      <c r="M356" s="38">
        <v>9880</v>
      </c>
      <c r="N356" s="36"/>
    </row>
    <row r="357" spans="1:256" s="59" customFormat="1" ht="22.5" customHeight="1">
      <c r="A357" s="51">
        <v>285</v>
      </c>
      <c r="B357" s="43" t="s">
        <v>548</v>
      </c>
      <c r="C357" s="35" t="s">
        <v>551</v>
      </c>
      <c r="D357" s="35" t="s">
        <v>1</v>
      </c>
      <c r="E357" s="35" t="s">
        <v>1</v>
      </c>
      <c r="F357" s="35" t="s">
        <v>1</v>
      </c>
      <c r="G357" s="35" t="s">
        <v>1</v>
      </c>
      <c r="H357" s="35" t="s">
        <v>1</v>
      </c>
      <c r="I357" s="35" t="s">
        <v>24</v>
      </c>
      <c r="J357" s="51" t="s">
        <v>550</v>
      </c>
      <c r="K357" s="51" t="s">
        <v>26</v>
      </c>
      <c r="L357" s="38">
        <v>16400</v>
      </c>
      <c r="M357" s="38">
        <v>16400</v>
      </c>
      <c r="N357" s="36"/>
    </row>
    <row r="358" spans="1:256" s="59" customFormat="1" ht="22.5" customHeight="1">
      <c r="A358" s="53">
        <v>286</v>
      </c>
      <c r="B358" s="56" t="s">
        <v>548</v>
      </c>
      <c r="C358" s="45" t="s">
        <v>549</v>
      </c>
      <c r="D358" s="45" t="s">
        <v>1</v>
      </c>
      <c r="E358" s="45" t="s">
        <v>1</v>
      </c>
      <c r="F358" s="45" t="s">
        <v>1</v>
      </c>
      <c r="G358" s="45" t="s">
        <v>1</v>
      </c>
      <c r="H358" s="45" t="s">
        <v>1</v>
      </c>
      <c r="I358" s="45" t="s">
        <v>24</v>
      </c>
      <c r="J358" s="53" t="s">
        <v>550</v>
      </c>
      <c r="K358" s="53" t="s">
        <v>26</v>
      </c>
      <c r="L358" s="46">
        <v>16400</v>
      </c>
      <c r="M358" s="46">
        <v>16400</v>
      </c>
      <c r="N358" s="36"/>
    </row>
    <row r="359" spans="1:256" s="59" customFormat="1" ht="22.5" customHeight="1">
      <c r="A359" s="151"/>
      <c r="B359" s="219" t="s">
        <v>4</v>
      </c>
      <c r="C359" s="219"/>
      <c r="D359" s="219"/>
      <c r="E359" s="219"/>
      <c r="F359" s="219"/>
      <c r="G359" s="219"/>
      <c r="H359" s="219"/>
      <c r="I359" s="219"/>
      <c r="J359" s="219"/>
      <c r="K359" s="219"/>
      <c r="L359" s="136">
        <f>SUM(L343:L350,L354:L358)</f>
        <v>176270</v>
      </c>
      <c r="M359" s="136">
        <f>SUM(M343:M350,M354:M358)</f>
        <v>176270</v>
      </c>
      <c r="N359" s="67"/>
    </row>
    <row r="360" spans="1:256" s="59" customFormat="1" ht="22.5" customHeight="1" thickBot="1">
      <c r="A360" s="87"/>
      <c r="B360" s="220" t="s">
        <v>214</v>
      </c>
      <c r="C360" s="221"/>
      <c r="D360" s="221"/>
      <c r="E360" s="221"/>
      <c r="F360" s="221"/>
      <c r="G360" s="221"/>
      <c r="H360" s="221"/>
      <c r="I360" s="221"/>
      <c r="J360" s="221"/>
      <c r="K360" s="222"/>
      <c r="L360" s="152">
        <f>SUM(L21,L208,L236,L255,L265,L280,L288,L321,L331,L335,L338,L341,L359)</f>
        <v>12828385.100000001</v>
      </c>
      <c r="M360" s="152">
        <f>SUM(M21,M208,M236,M255,M265,M280,M288,M321,M331,M335,M338,M341,M359)</f>
        <v>13105210.100000001</v>
      </c>
      <c r="N360" s="56"/>
    </row>
    <row r="361" spans="1:256" s="59" customFormat="1" ht="22.5" customHeight="1" thickTop="1">
      <c r="A361" s="87"/>
      <c r="B361" s="153"/>
      <c r="C361" s="153"/>
      <c r="D361" s="153"/>
      <c r="E361" s="153"/>
      <c r="F361" s="153"/>
      <c r="G361" s="153"/>
      <c r="H361" s="153"/>
      <c r="I361" s="153"/>
      <c r="J361" s="153"/>
      <c r="K361" s="153"/>
      <c r="L361" s="154"/>
      <c r="M361" s="154"/>
    </row>
    <row r="362" spans="1:256" s="87" customFormat="1" ht="22.5" customHeight="1">
      <c r="B362" s="229" t="s">
        <v>344</v>
      </c>
      <c r="C362" s="229"/>
      <c r="D362" s="229"/>
      <c r="F362" s="210" t="s">
        <v>209</v>
      </c>
      <c r="G362" s="210"/>
      <c r="H362" s="210"/>
      <c r="I362" s="210"/>
      <c r="K362" s="210" t="s">
        <v>209</v>
      </c>
      <c r="L362" s="210"/>
      <c r="M362" s="210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L362" s="59"/>
      <c r="BM362" s="59"/>
      <c r="BN362" s="59"/>
      <c r="BO362" s="59"/>
      <c r="BP362" s="59"/>
      <c r="BQ362" s="59"/>
      <c r="BR362" s="59"/>
      <c r="BS362" s="59"/>
      <c r="BT362" s="59"/>
      <c r="BU362" s="59"/>
      <c r="BV362" s="59"/>
      <c r="BW362" s="59"/>
      <c r="BX362" s="59"/>
      <c r="BY362" s="59"/>
      <c r="BZ362" s="59"/>
      <c r="CA362" s="59"/>
      <c r="CB362" s="59"/>
      <c r="CC362" s="59"/>
      <c r="CD362" s="59"/>
      <c r="CE362" s="59"/>
      <c r="CF362" s="59"/>
      <c r="CG362" s="59"/>
      <c r="CH362" s="59"/>
      <c r="CI362" s="59"/>
      <c r="CJ362" s="59"/>
      <c r="CK362" s="59"/>
      <c r="CL362" s="59"/>
      <c r="CM362" s="59"/>
      <c r="CN362" s="59"/>
      <c r="CO362" s="59"/>
      <c r="CP362" s="59"/>
      <c r="CQ362" s="59"/>
      <c r="CR362" s="59"/>
      <c r="CS362" s="59"/>
      <c r="CT362" s="59"/>
      <c r="CU362" s="59"/>
      <c r="CV362" s="59"/>
      <c r="CW362" s="59"/>
      <c r="CX362" s="59"/>
      <c r="CY362" s="59"/>
      <c r="CZ362" s="59"/>
      <c r="DA362" s="59"/>
      <c r="DB362" s="59"/>
      <c r="DC362" s="59"/>
      <c r="DD362" s="59"/>
      <c r="DE362" s="59"/>
      <c r="DF362" s="59"/>
      <c r="DG362" s="59"/>
      <c r="DH362" s="59"/>
      <c r="DI362" s="59"/>
      <c r="DJ362" s="59"/>
      <c r="DK362" s="59"/>
      <c r="DL362" s="59"/>
      <c r="DM362" s="59"/>
      <c r="DN362" s="59"/>
      <c r="DO362" s="59"/>
      <c r="DP362" s="59"/>
      <c r="DQ362" s="59"/>
      <c r="DR362" s="59"/>
      <c r="DS362" s="59"/>
      <c r="DT362" s="59"/>
      <c r="DU362" s="59"/>
      <c r="DV362" s="59"/>
      <c r="DW362" s="59"/>
      <c r="DX362" s="59"/>
      <c r="DY362" s="59"/>
      <c r="DZ362" s="59"/>
      <c r="EA362" s="59"/>
      <c r="EB362" s="59"/>
      <c r="EC362" s="59"/>
      <c r="ED362" s="59"/>
      <c r="EE362" s="59"/>
      <c r="EF362" s="59"/>
      <c r="EG362" s="59"/>
      <c r="EH362" s="59"/>
      <c r="EI362" s="59"/>
      <c r="EJ362" s="59"/>
      <c r="EK362" s="59"/>
      <c r="EL362" s="59"/>
      <c r="EM362" s="59"/>
      <c r="EN362" s="59"/>
      <c r="EO362" s="59"/>
      <c r="EP362" s="59"/>
      <c r="EQ362" s="59"/>
      <c r="ER362" s="59"/>
      <c r="ES362" s="59"/>
      <c r="ET362" s="59"/>
      <c r="EU362" s="59"/>
      <c r="EV362" s="59"/>
      <c r="EW362" s="59"/>
      <c r="EX362" s="59"/>
      <c r="EY362" s="59"/>
      <c r="EZ362" s="59"/>
      <c r="FA362" s="59"/>
      <c r="FB362" s="59"/>
      <c r="FC362" s="59"/>
      <c r="FD362" s="59"/>
      <c r="FE362" s="59"/>
      <c r="FF362" s="59"/>
      <c r="FG362" s="59"/>
      <c r="FH362" s="59"/>
      <c r="FI362" s="59"/>
      <c r="FJ362" s="59"/>
      <c r="FK362" s="59"/>
      <c r="FL362" s="59"/>
      <c r="FM362" s="59"/>
      <c r="FN362" s="59"/>
      <c r="FO362" s="59"/>
      <c r="FP362" s="59"/>
      <c r="FQ362" s="59"/>
      <c r="FR362" s="59"/>
      <c r="FS362" s="59"/>
      <c r="FT362" s="59"/>
      <c r="FU362" s="59"/>
      <c r="FV362" s="59"/>
      <c r="FW362" s="59"/>
      <c r="FX362" s="59"/>
      <c r="FY362" s="59"/>
      <c r="FZ362" s="59"/>
      <c r="GA362" s="59"/>
      <c r="GB362" s="59"/>
      <c r="GC362" s="59"/>
      <c r="GD362" s="59"/>
      <c r="GE362" s="59"/>
      <c r="GF362" s="59"/>
      <c r="GG362" s="59"/>
      <c r="GH362" s="59"/>
      <c r="GI362" s="59"/>
      <c r="GJ362" s="59"/>
      <c r="GK362" s="59"/>
      <c r="GL362" s="59"/>
      <c r="GM362" s="59"/>
      <c r="GN362" s="59"/>
      <c r="GO362" s="59"/>
      <c r="GP362" s="59"/>
      <c r="GQ362" s="59"/>
      <c r="GR362" s="59"/>
      <c r="GS362" s="59"/>
      <c r="GT362" s="59"/>
      <c r="GU362" s="59"/>
      <c r="GV362" s="59"/>
      <c r="GW362" s="59"/>
      <c r="GX362" s="59"/>
      <c r="GY362" s="59"/>
      <c r="GZ362" s="59"/>
      <c r="HA362" s="59"/>
      <c r="HB362" s="59"/>
      <c r="HC362" s="59"/>
      <c r="HD362" s="59"/>
      <c r="HE362" s="59"/>
      <c r="HF362" s="59"/>
      <c r="HG362" s="59"/>
      <c r="HH362" s="59"/>
      <c r="HI362" s="59"/>
      <c r="HJ362" s="59"/>
      <c r="HK362" s="59"/>
      <c r="HL362" s="59"/>
      <c r="HM362" s="59"/>
      <c r="HN362" s="59"/>
      <c r="HO362" s="59"/>
      <c r="HP362" s="59"/>
      <c r="HQ362" s="59"/>
      <c r="HR362" s="59"/>
      <c r="HS362" s="59"/>
      <c r="HT362" s="59"/>
      <c r="HU362" s="59"/>
      <c r="HV362" s="59"/>
      <c r="HW362" s="59"/>
      <c r="HX362" s="59"/>
      <c r="HY362" s="59"/>
      <c r="HZ362" s="59"/>
      <c r="IA362" s="59"/>
      <c r="IB362" s="59"/>
      <c r="IC362" s="59"/>
      <c r="ID362" s="59"/>
      <c r="IE362" s="59"/>
      <c r="IF362" s="59"/>
      <c r="IG362" s="59"/>
      <c r="IH362" s="59"/>
      <c r="II362" s="59"/>
      <c r="IJ362" s="59"/>
      <c r="IK362" s="59"/>
      <c r="IL362" s="59"/>
      <c r="IM362" s="59"/>
      <c r="IN362" s="59"/>
      <c r="IO362" s="59"/>
      <c r="IP362" s="59"/>
      <c r="IQ362" s="59"/>
      <c r="IR362" s="59"/>
      <c r="IS362" s="59"/>
      <c r="IT362" s="59"/>
      <c r="IU362" s="59"/>
      <c r="IV362" s="59"/>
    </row>
    <row r="363" spans="1:256" s="87" customFormat="1" ht="22.5" customHeight="1">
      <c r="B363" s="165" t="s">
        <v>506</v>
      </c>
      <c r="F363" s="210" t="s">
        <v>553</v>
      </c>
      <c r="G363" s="210"/>
      <c r="H363" s="210"/>
      <c r="I363" s="210"/>
      <c r="K363" s="210" t="s">
        <v>520</v>
      </c>
      <c r="L363" s="210"/>
      <c r="M363" s="210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  <c r="BH363" s="59"/>
      <c r="BI363" s="59"/>
      <c r="BJ363" s="59"/>
      <c r="BK363" s="59"/>
      <c r="BL363" s="59"/>
      <c r="BM363" s="59"/>
      <c r="BN363" s="59"/>
      <c r="BO363" s="59"/>
      <c r="BP363" s="59"/>
      <c r="BQ363" s="59"/>
      <c r="BR363" s="59"/>
      <c r="BS363" s="59"/>
      <c r="BT363" s="59"/>
      <c r="BU363" s="59"/>
      <c r="BV363" s="59"/>
      <c r="BW363" s="59"/>
      <c r="BX363" s="59"/>
      <c r="BY363" s="59"/>
      <c r="BZ363" s="59"/>
      <c r="CA363" s="59"/>
      <c r="CB363" s="59"/>
      <c r="CC363" s="59"/>
      <c r="CD363" s="59"/>
      <c r="CE363" s="59"/>
      <c r="CF363" s="59"/>
      <c r="CG363" s="59"/>
      <c r="CH363" s="59"/>
      <c r="CI363" s="59"/>
      <c r="CJ363" s="59"/>
      <c r="CK363" s="59"/>
      <c r="CL363" s="59"/>
      <c r="CM363" s="59"/>
      <c r="CN363" s="59"/>
      <c r="CO363" s="59"/>
      <c r="CP363" s="59"/>
      <c r="CQ363" s="59"/>
      <c r="CR363" s="59"/>
      <c r="CS363" s="59"/>
      <c r="CT363" s="59"/>
      <c r="CU363" s="59"/>
      <c r="CV363" s="59"/>
      <c r="CW363" s="59"/>
      <c r="CX363" s="59"/>
      <c r="CY363" s="59"/>
      <c r="CZ363" s="59"/>
      <c r="DA363" s="59"/>
      <c r="DB363" s="59"/>
      <c r="DC363" s="59"/>
      <c r="DD363" s="59"/>
      <c r="DE363" s="59"/>
      <c r="DF363" s="59"/>
      <c r="DG363" s="59"/>
      <c r="DH363" s="59"/>
      <c r="DI363" s="59"/>
      <c r="DJ363" s="59"/>
      <c r="DK363" s="59"/>
      <c r="DL363" s="59"/>
      <c r="DM363" s="59"/>
      <c r="DN363" s="59"/>
      <c r="DO363" s="59"/>
      <c r="DP363" s="59"/>
      <c r="DQ363" s="59"/>
      <c r="DR363" s="59"/>
      <c r="DS363" s="59"/>
      <c r="DT363" s="59"/>
      <c r="DU363" s="59"/>
      <c r="DV363" s="59"/>
      <c r="DW363" s="59"/>
      <c r="DX363" s="59"/>
      <c r="DY363" s="59"/>
      <c r="DZ363" s="59"/>
      <c r="EA363" s="59"/>
      <c r="EB363" s="59"/>
      <c r="EC363" s="59"/>
      <c r="ED363" s="59"/>
      <c r="EE363" s="59"/>
      <c r="EF363" s="59"/>
      <c r="EG363" s="59"/>
      <c r="EH363" s="59"/>
      <c r="EI363" s="59"/>
      <c r="EJ363" s="59"/>
      <c r="EK363" s="59"/>
      <c r="EL363" s="59"/>
      <c r="EM363" s="59"/>
      <c r="EN363" s="59"/>
      <c r="EO363" s="59"/>
      <c r="EP363" s="59"/>
      <c r="EQ363" s="59"/>
      <c r="ER363" s="59"/>
      <c r="ES363" s="59"/>
      <c r="ET363" s="59"/>
      <c r="EU363" s="59"/>
      <c r="EV363" s="59"/>
      <c r="EW363" s="59"/>
      <c r="EX363" s="59"/>
      <c r="EY363" s="59"/>
      <c r="EZ363" s="59"/>
      <c r="FA363" s="59"/>
      <c r="FB363" s="59"/>
      <c r="FC363" s="59"/>
      <c r="FD363" s="59"/>
      <c r="FE363" s="59"/>
      <c r="FF363" s="59"/>
      <c r="FG363" s="59"/>
      <c r="FH363" s="59"/>
      <c r="FI363" s="59"/>
      <c r="FJ363" s="59"/>
      <c r="FK363" s="59"/>
      <c r="FL363" s="59"/>
      <c r="FM363" s="59"/>
      <c r="FN363" s="59"/>
      <c r="FO363" s="59"/>
      <c r="FP363" s="59"/>
      <c r="FQ363" s="59"/>
      <c r="FR363" s="59"/>
      <c r="FS363" s="59"/>
      <c r="FT363" s="59"/>
      <c r="FU363" s="59"/>
      <c r="FV363" s="59"/>
      <c r="FW363" s="59"/>
      <c r="FX363" s="59"/>
      <c r="FY363" s="59"/>
      <c r="FZ363" s="59"/>
      <c r="GA363" s="59"/>
      <c r="GB363" s="59"/>
      <c r="GC363" s="59"/>
      <c r="GD363" s="59"/>
      <c r="GE363" s="59"/>
      <c r="GF363" s="59"/>
      <c r="GG363" s="59"/>
      <c r="GH363" s="59"/>
      <c r="GI363" s="59"/>
      <c r="GJ363" s="59"/>
      <c r="GK363" s="59"/>
      <c r="GL363" s="59"/>
      <c r="GM363" s="59"/>
      <c r="GN363" s="59"/>
      <c r="GO363" s="59"/>
      <c r="GP363" s="59"/>
      <c r="GQ363" s="59"/>
      <c r="GR363" s="59"/>
      <c r="GS363" s="59"/>
      <c r="GT363" s="59"/>
      <c r="GU363" s="59"/>
      <c r="GV363" s="59"/>
      <c r="GW363" s="59"/>
      <c r="GX363" s="59"/>
      <c r="GY363" s="59"/>
      <c r="GZ363" s="59"/>
      <c r="HA363" s="59"/>
      <c r="HB363" s="59"/>
      <c r="HC363" s="59"/>
      <c r="HD363" s="59"/>
      <c r="HE363" s="59"/>
      <c r="HF363" s="59"/>
      <c r="HG363" s="59"/>
      <c r="HH363" s="59"/>
      <c r="HI363" s="59"/>
      <c r="HJ363" s="59"/>
      <c r="HK363" s="59"/>
      <c r="HL363" s="59"/>
      <c r="HM363" s="59"/>
      <c r="HN363" s="59"/>
      <c r="HO363" s="59"/>
      <c r="HP363" s="59"/>
      <c r="HQ363" s="59"/>
      <c r="HR363" s="59"/>
      <c r="HS363" s="59"/>
      <c r="HT363" s="59"/>
      <c r="HU363" s="59"/>
      <c r="HV363" s="59"/>
      <c r="HW363" s="59"/>
      <c r="HX363" s="59"/>
      <c r="HY363" s="59"/>
      <c r="HZ363" s="59"/>
      <c r="IA363" s="59"/>
      <c r="IB363" s="59"/>
      <c r="IC363" s="59"/>
      <c r="ID363" s="59"/>
      <c r="IE363" s="59"/>
      <c r="IF363" s="59"/>
      <c r="IG363" s="59"/>
      <c r="IH363" s="59"/>
      <c r="II363" s="59"/>
      <c r="IJ363" s="59"/>
      <c r="IK363" s="59"/>
      <c r="IL363" s="59"/>
      <c r="IM363" s="59"/>
      <c r="IN363" s="59"/>
      <c r="IO363" s="59"/>
      <c r="IP363" s="59"/>
      <c r="IQ363" s="59"/>
      <c r="IR363" s="59"/>
      <c r="IS363" s="59"/>
      <c r="IT363" s="59"/>
      <c r="IU363" s="59"/>
      <c r="IV363" s="59"/>
    </row>
    <row r="364" spans="1:256" s="87" customFormat="1" ht="22.5" customHeight="1">
      <c r="B364" s="182" t="s">
        <v>552</v>
      </c>
      <c r="F364" s="210" t="s">
        <v>631</v>
      </c>
      <c r="G364" s="210"/>
      <c r="H364" s="210"/>
      <c r="I364" s="210"/>
      <c r="K364" s="210" t="s">
        <v>521</v>
      </c>
      <c r="L364" s="210"/>
      <c r="M364" s="210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  <c r="BH364" s="59"/>
      <c r="BI364" s="59"/>
      <c r="BJ364" s="59"/>
      <c r="BK364" s="59"/>
      <c r="BL364" s="59"/>
      <c r="BM364" s="59"/>
      <c r="BN364" s="59"/>
      <c r="BO364" s="59"/>
      <c r="BP364" s="59"/>
      <c r="BQ364" s="59"/>
      <c r="BR364" s="59"/>
      <c r="BS364" s="59"/>
      <c r="BT364" s="59"/>
      <c r="BU364" s="59"/>
      <c r="BV364" s="59"/>
      <c r="BW364" s="59"/>
      <c r="BX364" s="59"/>
      <c r="BY364" s="59"/>
      <c r="BZ364" s="59"/>
      <c r="CA364" s="59"/>
      <c r="CB364" s="59"/>
      <c r="CC364" s="59"/>
      <c r="CD364" s="59"/>
      <c r="CE364" s="59"/>
      <c r="CF364" s="59"/>
      <c r="CG364" s="59"/>
      <c r="CH364" s="59"/>
      <c r="CI364" s="59"/>
      <c r="CJ364" s="59"/>
      <c r="CK364" s="59"/>
      <c r="CL364" s="59"/>
      <c r="CM364" s="59"/>
      <c r="CN364" s="59"/>
      <c r="CO364" s="59"/>
      <c r="CP364" s="59"/>
      <c r="CQ364" s="59"/>
      <c r="CR364" s="59"/>
      <c r="CS364" s="59"/>
      <c r="CT364" s="59"/>
      <c r="CU364" s="59"/>
      <c r="CV364" s="59"/>
      <c r="CW364" s="59"/>
      <c r="CX364" s="59"/>
      <c r="CY364" s="59"/>
      <c r="CZ364" s="59"/>
      <c r="DA364" s="59"/>
      <c r="DB364" s="59"/>
      <c r="DC364" s="59"/>
      <c r="DD364" s="59"/>
      <c r="DE364" s="59"/>
      <c r="DF364" s="59"/>
      <c r="DG364" s="59"/>
      <c r="DH364" s="59"/>
      <c r="DI364" s="59"/>
      <c r="DJ364" s="59"/>
      <c r="DK364" s="59"/>
      <c r="DL364" s="59"/>
      <c r="DM364" s="59"/>
      <c r="DN364" s="59"/>
      <c r="DO364" s="59"/>
      <c r="DP364" s="59"/>
      <c r="DQ364" s="59"/>
      <c r="DR364" s="59"/>
      <c r="DS364" s="59"/>
      <c r="DT364" s="59"/>
      <c r="DU364" s="59"/>
      <c r="DV364" s="59"/>
      <c r="DW364" s="59"/>
      <c r="DX364" s="59"/>
      <c r="DY364" s="59"/>
      <c r="DZ364" s="59"/>
      <c r="EA364" s="59"/>
      <c r="EB364" s="59"/>
      <c r="EC364" s="59"/>
      <c r="ED364" s="59"/>
      <c r="EE364" s="59"/>
      <c r="EF364" s="59"/>
      <c r="EG364" s="59"/>
      <c r="EH364" s="59"/>
      <c r="EI364" s="59"/>
      <c r="EJ364" s="59"/>
      <c r="EK364" s="59"/>
      <c r="EL364" s="59"/>
      <c r="EM364" s="59"/>
      <c r="EN364" s="59"/>
      <c r="EO364" s="59"/>
      <c r="EP364" s="59"/>
      <c r="EQ364" s="59"/>
      <c r="ER364" s="59"/>
      <c r="ES364" s="59"/>
      <c r="ET364" s="59"/>
      <c r="EU364" s="59"/>
      <c r="EV364" s="59"/>
      <c r="EW364" s="59"/>
      <c r="EX364" s="59"/>
      <c r="EY364" s="59"/>
      <c r="EZ364" s="59"/>
      <c r="FA364" s="59"/>
      <c r="FB364" s="59"/>
      <c r="FC364" s="59"/>
      <c r="FD364" s="59"/>
      <c r="FE364" s="59"/>
      <c r="FF364" s="59"/>
      <c r="FG364" s="59"/>
      <c r="FH364" s="59"/>
      <c r="FI364" s="59"/>
      <c r="FJ364" s="59"/>
      <c r="FK364" s="59"/>
      <c r="FL364" s="59"/>
      <c r="FM364" s="59"/>
      <c r="FN364" s="59"/>
      <c r="FO364" s="59"/>
      <c r="FP364" s="59"/>
      <c r="FQ364" s="59"/>
      <c r="FR364" s="59"/>
      <c r="FS364" s="59"/>
      <c r="FT364" s="59"/>
      <c r="FU364" s="59"/>
      <c r="FV364" s="59"/>
      <c r="FW364" s="59"/>
      <c r="FX364" s="59"/>
      <c r="FY364" s="59"/>
      <c r="FZ364" s="59"/>
      <c r="GA364" s="59"/>
      <c r="GB364" s="59"/>
      <c r="GC364" s="59"/>
      <c r="GD364" s="59"/>
      <c r="GE364" s="59"/>
      <c r="GF364" s="59"/>
      <c r="GG364" s="59"/>
      <c r="GH364" s="59"/>
      <c r="GI364" s="59"/>
      <c r="GJ364" s="59"/>
      <c r="GK364" s="59"/>
      <c r="GL364" s="59"/>
      <c r="GM364" s="59"/>
      <c r="GN364" s="59"/>
      <c r="GO364" s="59"/>
      <c r="GP364" s="59"/>
      <c r="GQ364" s="59"/>
      <c r="GR364" s="59"/>
      <c r="GS364" s="59"/>
      <c r="GT364" s="59"/>
      <c r="GU364" s="59"/>
      <c r="GV364" s="59"/>
      <c r="GW364" s="59"/>
      <c r="GX364" s="59"/>
      <c r="GY364" s="59"/>
      <c r="GZ364" s="59"/>
      <c r="HA364" s="59"/>
      <c r="HB364" s="59"/>
      <c r="HC364" s="59"/>
      <c r="HD364" s="59"/>
      <c r="HE364" s="59"/>
      <c r="HF364" s="59"/>
      <c r="HG364" s="59"/>
      <c r="HH364" s="59"/>
      <c r="HI364" s="59"/>
      <c r="HJ364" s="59"/>
      <c r="HK364" s="59"/>
      <c r="HL364" s="59"/>
      <c r="HM364" s="59"/>
      <c r="HN364" s="59"/>
      <c r="HO364" s="59"/>
      <c r="HP364" s="59"/>
      <c r="HQ364" s="59"/>
      <c r="HR364" s="59"/>
      <c r="HS364" s="59"/>
      <c r="HT364" s="59"/>
      <c r="HU364" s="59"/>
      <c r="HV364" s="59"/>
      <c r="HW364" s="59"/>
      <c r="HX364" s="59"/>
      <c r="HY364" s="59"/>
      <c r="HZ364" s="59"/>
      <c r="IA364" s="59"/>
      <c r="IB364" s="59"/>
      <c r="IC364" s="59"/>
      <c r="ID364" s="59"/>
      <c r="IE364" s="59"/>
      <c r="IF364" s="59"/>
      <c r="IG364" s="59"/>
      <c r="IH364" s="59"/>
      <c r="II364" s="59"/>
      <c r="IJ364" s="59"/>
      <c r="IK364" s="59"/>
      <c r="IL364" s="59"/>
      <c r="IM364" s="59"/>
      <c r="IN364" s="59"/>
      <c r="IO364" s="59"/>
      <c r="IP364" s="59"/>
      <c r="IQ364" s="59"/>
      <c r="IR364" s="59"/>
      <c r="IS364" s="59"/>
      <c r="IT364" s="59"/>
      <c r="IU364" s="59"/>
      <c r="IV364" s="59"/>
    </row>
    <row r="365" spans="1:256" s="87" customFormat="1" ht="22.5" customHeight="1"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  <c r="BL365" s="59"/>
      <c r="BM365" s="59"/>
      <c r="BN365" s="59"/>
      <c r="BO365" s="59"/>
      <c r="BP365" s="59"/>
      <c r="BQ365" s="59"/>
      <c r="BR365" s="59"/>
      <c r="BS365" s="59"/>
      <c r="BT365" s="59"/>
      <c r="BU365" s="59"/>
      <c r="BV365" s="59"/>
      <c r="BW365" s="59"/>
      <c r="BX365" s="59"/>
      <c r="BY365" s="59"/>
      <c r="BZ365" s="59"/>
      <c r="CA365" s="59"/>
      <c r="CB365" s="59"/>
      <c r="CC365" s="59"/>
      <c r="CD365" s="59"/>
      <c r="CE365" s="59"/>
      <c r="CF365" s="59"/>
      <c r="CG365" s="59"/>
      <c r="CH365" s="59"/>
      <c r="CI365" s="59"/>
      <c r="CJ365" s="59"/>
      <c r="CK365" s="59"/>
      <c r="CL365" s="59"/>
      <c r="CM365" s="59"/>
      <c r="CN365" s="59"/>
      <c r="CO365" s="59"/>
      <c r="CP365" s="59"/>
      <c r="CQ365" s="59"/>
      <c r="CR365" s="59"/>
      <c r="CS365" s="59"/>
      <c r="CT365" s="59"/>
      <c r="CU365" s="59"/>
      <c r="CV365" s="59"/>
      <c r="CW365" s="59"/>
      <c r="CX365" s="59"/>
      <c r="CY365" s="59"/>
      <c r="CZ365" s="59"/>
      <c r="DA365" s="59"/>
      <c r="DB365" s="59"/>
      <c r="DC365" s="59"/>
      <c r="DD365" s="59"/>
      <c r="DE365" s="59"/>
      <c r="DF365" s="59"/>
      <c r="DG365" s="59"/>
      <c r="DH365" s="59"/>
      <c r="DI365" s="59"/>
      <c r="DJ365" s="59"/>
      <c r="DK365" s="59"/>
      <c r="DL365" s="59"/>
      <c r="DM365" s="59"/>
      <c r="DN365" s="59"/>
      <c r="DO365" s="59"/>
      <c r="DP365" s="59"/>
      <c r="DQ365" s="59"/>
      <c r="DR365" s="59"/>
      <c r="DS365" s="59"/>
      <c r="DT365" s="59"/>
      <c r="DU365" s="59"/>
      <c r="DV365" s="59"/>
      <c r="DW365" s="59"/>
      <c r="DX365" s="59"/>
      <c r="DY365" s="59"/>
      <c r="DZ365" s="59"/>
      <c r="EA365" s="59"/>
      <c r="EB365" s="59"/>
      <c r="EC365" s="59"/>
      <c r="ED365" s="59"/>
      <c r="EE365" s="59"/>
      <c r="EF365" s="59"/>
      <c r="EG365" s="59"/>
      <c r="EH365" s="59"/>
      <c r="EI365" s="59"/>
      <c r="EJ365" s="59"/>
      <c r="EK365" s="59"/>
      <c r="EL365" s="59"/>
      <c r="EM365" s="59"/>
      <c r="EN365" s="59"/>
      <c r="EO365" s="59"/>
      <c r="EP365" s="59"/>
      <c r="EQ365" s="59"/>
      <c r="ER365" s="59"/>
      <c r="ES365" s="59"/>
      <c r="ET365" s="59"/>
      <c r="EU365" s="59"/>
      <c r="EV365" s="59"/>
      <c r="EW365" s="59"/>
      <c r="EX365" s="59"/>
      <c r="EY365" s="59"/>
      <c r="EZ365" s="59"/>
      <c r="FA365" s="59"/>
      <c r="FB365" s="59"/>
      <c r="FC365" s="59"/>
      <c r="FD365" s="59"/>
      <c r="FE365" s="59"/>
      <c r="FF365" s="59"/>
      <c r="FG365" s="59"/>
      <c r="FH365" s="59"/>
      <c r="FI365" s="59"/>
      <c r="FJ365" s="59"/>
      <c r="FK365" s="59"/>
      <c r="FL365" s="59"/>
      <c r="FM365" s="59"/>
      <c r="FN365" s="59"/>
      <c r="FO365" s="59"/>
      <c r="FP365" s="59"/>
      <c r="FQ365" s="59"/>
      <c r="FR365" s="59"/>
      <c r="FS365" s="59"/>
      <c r="FT365" s="59"/>
      <c r="FU365" s="59"/>
      <c r="FV365" s="59"/>
      <c r="FW365" s="59"/>
      <c r="FX365" s="59"/>
      <c r="FY365" s="59"/>
      <c r="FZ365" s="59"/>
      <c r="GA365" s="59"/>
      <c r="GB365" s="59"/>
      <c r="GC365" s="59"/>
      <c r="GD365" s="59"/>
      <c r="GE365" s="59"/>
      <c r="GF365" s="59"/>
      <c r="GG365" s="59"/>
      <c r="GH365" s="59"/>
      <c r="GI365" s="59"/>
      <c r="GJ365" s="59"/>
      <c r="GK365" s="59"/>
      <c r="GL365" s="59"/>
      <c r="GM365" s="59"/>
      <c r="GN365" s="59"/>
      <c r="GO365" s="59"/>
      <c r="GP365" s="59"/>
      <c r="GQ365" s="59"/>
      <c r="GR365" s="59"/>
      <c r="GS365" s="59"/>
      <c r="GT365" s="59"/>
      <c r="GU365" s="59"/>
      <c r="GV365" s="59"/>
      <c r="GW365" s="59"/>
      <c r="GX365" s="59"/>
      <c r="GY365" s="59"/>
      <c r="GZ365" s="59"/>
      <c r="HA365" s="59"/>
      <c r="HB365" s="59"/>
      <c r="HC365" s="59"/>
      <c r="HD365" s="59"/>
      <c r="HE365" s="59"/>
      <c r="HF365" s="59"/>
      <c r="HG365" s="59"/>
      <c r="HH365" s="59"/>
      <c r="HI365" s="59"/>
      <c r="HJ365" s="59"/>
      <c r="HK365" s="59"/>
      <c r="HL365" s="59"/>
      <c r="HM365" s="59"/>
      <c r="HN365" s="59"/>
      <c r="HO365" s="59"/>
      <c r="HP365" s="59"/>
      <c r="HQ365" s="59"/>
      <c r="HR365" s="59"/>
      <c r="HS365" s="59"/>
      <c r="HT365" s="59"/>
      <c r="HU365" s="59"/>
      <c r="HV365" s="59"/>
      <c r="HW365" s="59"/>
      <c r="HX365" s="59"/>
      <c r="HY365" s="59"/>
      <c r="HZ365" s="59"/>
      <c r="IA365" s="59"/>
      <c r="IB365" s="59"/>
      <c r="IC365" s="59"/>
      <c r="ID365" s="59"/>
      <c r="IE365" s="59"/>
      <c r="IF365" s="59"/>
      <c r="IG365" s="59"/>
      <c r="IH365" s="59"/>
      <c r="II365" s="59"/>
      <c r="IJ365" s="59"/>
      <c r="IK365" s="59"/>
      <c r="IL365" s="59"/>
      <c r="IM365" s="59"/>
      <c r="IN365" s="59"/>
      <c r="IO365" s="59"/>
      <c r="IP365" s="59"/>
      <c r="IQ365" s="59"/>
      <c r="IR365" s="59"/>
      <c r="IS365" s="59"/>
      <c r="IT365" s="59"/>
      <c r="IU365" s="59"/>
      <c r="IV365" s="59"/>
    </row>
    <row r="366" spans="1:256" s="87" customFormat="1" ht="22.5" customHeight="1"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L366" s="59"/>
      <c r="BM366" s="59"/>
      <c r="BN366" s="59"/>
      <c r="BO366" s="59"/>
      <c r="BP366" s="59"/>
      <c r="BQ366" s="59"/>
      <c r="BR366" s="59"/>
      <c r="BS366" s="59"/>
      <c r="BT366" s="59"/>
      <c r="BU366" s="59"/>
      <c r="BV366" s="59"/>
      <c r="BW366" s="59"/>
      <c r="BX366" s="59"/>
      <c r="BY366" s="59"/>
      <c r="BZ366" s="59"/>
      <c r="CA366" s="59"/>
      <c r="CB366" s="59"/>
      <c r="CC366" s="59"/>
      <c r="CD366" s="59"/>
      <c r="CE366" s="59"/>
      <c r="CF366" s="59"/>
      <c r="CG366" s="59"/>
      <c r="CH366" s="59"/>
      <c r="CI366" s="59"/>
      <c r="CJ366" s="59"/>
      <c r="CK366" s="59"/>
      <c r="CL366" s="59"/>
      <c r="CM366" s="59"/>
      <c r="CN366" s="59"/>
      <c r="CO366" s="59"/>
      <c r="CP366" s="59"/>
      <c r="CQ366" s="59"/>
      <c r="CR366" s="59"/>
      <c r="CS366" s="59"/>
      <c r="CT366" s="59"/>
      <c r="CU366" s="59"/>
      <c r="CV366" s="59"/>
      <c r="CW366" s="59"/>
      <c r="CX366" s="59"/>
      <c r="CY366" s="59"/>
      <c r="CZ366" s="59"/>
      <c r="DA366" s="59"/>
      <c r="DB366" s="59"/>
      <c r="DC366" s="59"/>
      <c r="DD366" s="59"/>
      <c r="DE366" s="59"/>
      <c r="DF366" s="59"/>
      <c r="DG366" s="59"/>
      <c r="DH366" s="59"/>
      <c r="DI366" s="59"/>
      <c r="DJ366" s="59"/>
      <c r="DK366" s="59"/>
      <c r="DL366" s="59"/>
      <c r="DM366" s="59"/>
      <c r="DN366" s="59"/>
      <c r="DO366" s="59"/>
      <c r="DP366" s="59"/>
      <c r="DQ366" s="59"/>
      <c r="DR366" s="59"/>
      <c r="DS366" s="59"/>
      <c r="DT366" s="59"/>
      <c r="DU366" s="59"/>
      <c r="DV366" s="59"/>
      <c r="DW366" s="59"/>
      <c r="DX366" s="59"/>
      <c r="DY366" s="59"/>
      <c r="DZ366" s="59"/>
      <c r="EA366" s="59"/>
      <c r="EB366" s="59"/>
      <c r="EC366" s="59"/>
      <c r="ED366" s="59"/>
      <c r="EE366" s="59"/>
      <c r="EF366" s="59"/>
      <c r="EG366" s="59"/>
      <c r="EH366" s="59"/>
      <c r="EI366" s="59"/>
      <c r="EJ366" s="59"/>
      <c r="EK366" s="59"/>
      <c r="EL366" s="59"/>
      <c r="EM366" s="59"/>
      <c r="EN366" s="59"/>
      <c r="EO366" s="59"/>
      <c r="EP366" s="59"/>
      <c r="EQ366" s="59"/>
      <c r="ER366" s="59"/>
      <c r="ES366" s="59"/>
      <c r="ET366" s="59"/>
      <c r="EU366" s="59"/>
      <c r="EV366" s="59"/>
      <c r="EW366" s="59"/>
      <c r="EX366" s="59"/>
      <c r="EY366" s="59"/>
      <c r="EZ366" s="59"/>
      <c r="FA366" s="59"/>
      <c r="FB366" s="59"/>
      <c r="FC366" s="59"/>
      <c r="FD366" s="59"/>
      <c r="FE366" s="59"/>
      <c r="FF366" s="59"/>
      <c r="FG366" s="59"/>
      <c r="FH366" s="59"/>
      <c r="FI366" s="59"/>
      <c r="FJ366" s="59"/>
      <c r="FK366" s="59"/>
      <c r="FL366" s="59"/>
      <c r="FM366" s="59"/>
      <c r="FN366" s="59"/>
      <c r="FO366" s="59"/>
      <c r="FP366" s="59"/>
      <c r="FQ366" s="59"/>
      <c r="FR366" s="59"/>
      <c r="FS366" s="59"/>
      <c r="FT366" s="59"/>
      <c r="FU366" s="59"/>
      <c r="FV366" s="59"/>
      <c r="FW366" s="59"/>
      <c r="FX366" s="59"/>
      <c r="FY366" s="59"/>
      <c r="FZ366" s="59"/>
      <c r="GA366" s="59"/>
      <c r="GB366" s="59"/>
      <c r="GC366" s="59"/>
      <c r="GD366" s="59"/>
      <c r="GE366" s="59"/>
      <c r="GF366" s="59"/>
      <c r="GG366" s="59"/>
      <c r="GH366" s="59"/>
      <c r="GI366" s="59"/>
      <c r="GJ366" s="59"/>
      <c r="GK366" s="59"/>
      <c r="GL366" s="59"/>
      <c r="GM366" s="59"/>
      <c r="GN366" s="59"/>
      <c r="GO366" s="59"/>
      <c r="GP366" s="59"/>
      <c r="GQ366" s="59"/>
      <c r="GR366" s="59"/>
      <c r="GS366" s="59"/>
      <c r="GT366" s="59"/>
      <c r="GU366" s="59"/>
      <c r="GV366" s="59"/>
      <c r="GW366" s="59"/>
      <c r="GX366" s="59"/>
      <c r="GY366" s="59"/>
      <c r="GZ366" s="59"/>
      <c r="HA366" s="59"/>
      <c r="HB366" s="59"/>
      <c r="HC366" s="59"/>
      <c r="HD366" s="59"/>
      <c r="HE366" s="59"/>
      <c r="HF366" s="59"/>
      <c r="HG366" s="59"/>
      <c r="HH366" s="59"/>
      <c r="HI366" s="59"/>
      <c r="HJ366" s="59"/>
      <c r="HK366" s="59"/>
      <c r="HL366" s="59"/>
      <c r="HM366" s="59"/>
      <c r="HN366" s="59"/>
      <c r="HO366" s="59"/>
      <c r="HP366" s="59"/>
      <c r="HQ366" s="59"/>
      <c r="HR366" s="59"/>
      <c r="HS366" s="59"/>
      <c r="HT366" s="59"/>
      <c r="HU366" s="59"/>
      <c r="HV366" s="59"/>
      <c r="HW366" s="59"/>
      <c r="HX366" s="59"/>
      <c r="HY366" s="59"/>
      <c r="HZ366" s="59"/>
      <c r="IA366" s="59"/>
      <c r="IB366" s="59"/>
      <c r="IC366" s="59"/>
      <c r="ID366" s="59"/>
      <c r="IE366" s="59"/>
      <c r="IF366" s="59"/>
      <c r="IG366" s="59"/>
      <c r="IH366" s="59"/>
      <c r="II366" s="59"/>
      <c r="IJ366" s="59"/>
      <c r="IK366" s="59"/>
      <c r="IL366" s="59"/>
      <c r="IM366" s="59"/>
      <c r="IN366" s="59"/>
      <c r="IO366" s="59"/>
      <c r="IP366" s="59"/>
      <c r="IQ366" s="59"/>
      <c r="IR366" s="59"/>
      <c r="IS366" s="59"/>
      <c r="IT366" s="59"/>
      <c r="IU366" s="59"/>
      <c r="IV366" s="59"/>
    </row>
    <row r="367" spans="1:256" s="87" customFormat="1" ht="22.5" customHeight="1"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  <c r="BL367" s="59"/>
      <c r="BM367" s="59"/>
      <c r="BN367" s="59"/>
      <c r="BO367" s="59"/>
      <c r="BP367" s="59"/>
      <c r="BQ367" s="59"/>
      <c r="BR367" s="59"/>
      <c r="BS367" s="59"/>
      <c r="BT367" s="59"/>
      <c r="BU367" s="59"/>
      <c r="BV367" s="59"/>
      <c r="BW367" s="59"/>
      <c r="BX367" s="59"/>
      <c r="BY367" s="59"/>
      <c r="BZ367" s="59"/>
      <c r="CA367" s="59"/>
      <c r="CB367" s="59"/>
      <c r="CC367" s="59"/>
      <c r="CD367" s="59"/>
      <c r="CE367" s="59"/>
      <c r="CF367" s="59"/>
      <c r="CG367" s="59"/>
      <c r="CH367" s="59"/>
      <c r="CI367" s="59"/>
      <c r="CJ367" s="59"/>
      <c r="CK367" s="59"/>
      <c r="CL367" s="59"/>
      <c r="CM367" s="59"/>
      <c r="CN367" s="59"/>
      <c r="CO367" s="59"/>
      <c r="CP367" s="59"/>
      <c r="CQ367" s="59"/>
      <c r="CR367" s="59"/>
      <c r="CS367" s="59"/>
      <c r="CT367" s="59"/>
      <c r="CU367" s="59"/>
      <c r="CV367" s="59"/>
      <c r="CW367" s="59"/>
      <c r="CX367" s="59"/>
      <c r="CY367" s="59"/>
      <c r="CZ367" s="59"/>
      <c r="DA367" s="59"/>
      <c r="DB367" s="59"/>
      <c r="DC367" s="59"/>
      <c r="DD367" s="59"/>
      <c r="DE367" s="59"/>
      <c r="DF367" s="59"/>
      <c r="DG367" s="59"/>
      <c r="DH367" s="59"/>
      <c r="DI367" s="59"/>
      <c r="DJ367" s="59"/>
      <c r="DK367" s="59"/>
      <c r="DL367" s="59"/>
      <c r="DM367" s="59"/>
      <c r="DN367" s="59"/>
      <c r="DO367" s="59"/>
      <c r="DP367" s="59"/>
      <c r="DQ367" s="59"/>
      <c r="DR367" s="59"/>
      <c r="DS367" s="59"/>
      <c r="DT367" s="59"/>
      <c r="DU367" s="59"/>
      <c r="DV367" s="59"/>
      <c r="DW367" s="59"/>
      <c r="DX367" s="59"/>
      <c r="DY367" s="59"/>
      <c r="DZ367" s="59"/>
      <c r="EA367" s="59"/>
      <c r="EB367" s="59"/>
      <c r="EC367" s="59"/>
      <c r="ED367" s="59"/>
      <c r="EE367" s="59"/>
      <c r="EF367" s="59"/>
      <c r="EG367" s="59"/>
      <c r="EH367" s="59"/>
      <c r="EI367" s="59"/>
      <c r="EJ367" s="59"/>
      <c r="EK367" s="59"/>
      <c r="EL367" s="59"/>
      <c r="EM367" s="59"/>
      <c r="EN367" s="59"/>
      <c r="EO367" s="59"/>
      <c r="EP367" s="59"/>
      <c r="EQ367" s="59"/>
      <c r="ER367" s="59"/>
      <c r="ES367" s="59"/>
      <c r="ET367" s="59"/>
      <c r="EU367" s="59"/>
      <c r="EV367" s="59"/>
      <c r="EW367" s="59"/>
      <c r="EX367" s="59"/>
      <c r="EY367" s="59"/>
      <c r="EZ367" s="59"/>
      <c r="FA367" s="59"/>
      <c r="FB367" s="59"/>
      <c r="FC367" s="59"/>
      <c r="FD367" s="59"/>
      <c r="FE367" s="59"/>
      <c r="FF367" s="59"/>
      <c r="FG367" s="59"/>
      <c r="FH367" s="59"/>
      <c r="FI367" s="59"/>
      <c r="FJ367" s="59"/>
      <c r="FK367" s="59"/>
      <c r="FL367" s="59"/>
      <c r="FM367" s="59"/>
      <c r="FN367" s="59"/>
      <c r="FO367" s="59"/>
      <c r="FP367" s="59"/>
      <c r="FQ367" s="59"/>
      <c r="FR367" s="59"/>
      <c r="FS367" s="59"/>
      <c r="FT367" s="59"/>
      <c r="FU367" s="59"/>
      <c r="FV367" s="59"/>
      <c r="FW367" s="59"/>
      <c r="FX367" s="59"/>
      <c r="FY367" s="59"/>
      <c r="FZ367" s="59"/>
      <c r="GA367" s="59"/>
      <c r="GB367" s="59"/>
      <c r="GC367" s="59"/>
      <c r="GD367" s="59"/>
      <c r="GE367" s="59"/>
      <c r="GF367" s="59"/>
      <c r="GG367" s="59"/>
      <c r="GH367" s="59"/>
      <c r="GI367" s="59"/>
      <c r="GJ367" s="59"/>
      <c r="GK367" s="59"/>
      <c r="GL367" s="59"/>
      <c r="GM367" s="59"/>
      <c r="GN367" s="59"/>
      <c r="GO367" s="59"/>
      <c r="GP367" s="59"/>
      <c r="GQ367" s="59"/>
      <c r="GR367" s="59"/>
      <c r="GS367" s="59"/>
      <c r="GT367" s="59"/>
      <c r="GU367" s="59"/>
      <c r="GV367" s="59"/>
      <c r="GW367" s="59"/>
      <c r="GX367" s="59"/>
      <c r="GY367" s="59"/>
      <c r="GZ367" s="59"/>
      <c r="HA367" s="59"/>
      <c r="HB367" s="59"/>
      <c r="HC367" s="59"/>
      <c r="HD367" s="59"/>
      <c r="HE367" s="59"/>
      <c r="HF367" s="59"/>
      <c r="HG367" s="59"/>
      <c r="HH367" s="59"/>
      <c r="HI367" s="59"/>
      <c r="HJ367" s="59"/>
      <c r="HK367" s="59"/>
      <c r="HL367" s="59"/>
      <c r="HM367" s="59"/>
      <c r="HN367" s="59"/>
      <c r="HO367" s="59"/>
      <c r="HP367" s="59"/>
      <c r="HQ367" s="59"/>
      <c r="HR367" s="59"/>
      <c r="HS367" s="59"/>
      <c r="HT367" s="59"/>
      <c r="HU367" s="59"/>
      <c r="HV367" s="59"/>
      <c r="HW367" s="59"/>
      <c r="HX367" s="59"/>
      <c r="HY367" s="59"/>
      <c r="HZ367" s="59"/>
      <c r="IA367" s="59"/>
      <c r="IB367" s="59"/>
      <c r="IC367" s="59"/>
      <c r="ID367" s="59"/>
      <c r="IE367" s="59"/>
      <c r="IF367" s="59"/>
      <c r="IG367" s="59"/>
      <c r="IH367" s="59"/>
      <c r="II367" s="59"/>
      <c r="IJ367" s="59"/>
      <c r="IK367" s="59"/>
      <c r="IL367" s="59"/>
      <c r="IM367" s="59"/>
      <c r="IN367" s="59"/>
      <c r="IO367" s="59"/>
      <c r="IP367" s="59"/>
      <c r="IQ367" s="59"/>
      <c r="IR367" s="59"/>
      <c r="IS367" s="59"/>
      <c r="IT367" s="59"/>
      <c r="IU367" s="59"/>
      <c r="IV367" s="59"/>
    </row>
    <row r="368" spans="1:256" s="87" customFormat="1" ht="22.5" customHeight="1"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  <c r="BL368" s="59"/>
      <c r="BM368" s="59"/>
      <c r="BN368" s="59"/>
      <c r="BO368" s="59"/>
      <c r="BP368" s="59"/>
      <c r="BQ368" s="59"/>
      <c r="BR368" s="59"/>
      <c r="BS368" s="59"/>
      <c r="BT368" s="59"/>
      <c r="BU368" s="59"/>
      <c r="BV368" s="59"/>
      <c r="BW368" s="59"/>
      <c r="BX368" s="59"/>
      <c r="BY368" s="59"/>
      <c r="BZ368" s="59"/>
      <c r="CA368" s="59"/>
      <c r="CB368" s="59"/>
      <c r="CC368" s="59"/>
      <c r="CD368" s="59"/>
      <c r="CE368" s="59"/>
      <c r="CF368" s="59"/>
      <c r="CG368" s="59"/>
      <c r="CH368" s="59"/>
      <c r="CI368" s="59"/>
      <c r="CJ368" s="59"/>
      <c r="CK368" s="59"/>
      <c r="CL368" s="59"/>
      <c r="CM368" s="59"/>
      <c r="CN368" s="59"/>
      <c r="CO368" s="59"/>
      <c r="CP368" s="59"/>
      <c r="CQ368" s="59"/>
      <c r="CR368" s="59"/>
      <c r="CS368" s="59"/>
      <c r="CT368" s="59"/>
      <c r="CU368" s="59"/>
      <c r="CV368" s="59"/>
      <c r="CW368" s="59"/>
      <c r="CX368" s="59"/>
      <c r="CY368" s="59"/>
      <c r="CZ368" s="59"/>
      <c r="DA368" s="59"/>
      <c r="DB368" s="59"/>
      <c r="DC368" s="59"/>
      <c r="DD368" s="59"/>
      <c r="DE368" s="59"/>
      <c r="DF368" s="59"/>
      <c r="DG368" s="59"/>
      <c r="DH368" s="59"/>
      <c r="DI368" s="59"/>
      <c r="DJ368" s="59"/>
      <c r="DK368" s="59"/>
      <c r="DL368" s="59"/>
      <c r="DM368" s="59"/>
      <c r="DN368" s="59"/>
      <c r="DO368" s="59"/>
      <c r="DP368" s="59"/>
      <c r="DQ368" s="59"/>
      <c r="DR368" s="59"/>
      <c r="DS368" s="59"/>
      <c r="DT368" s="59"/>
      <c r="DU368" s="59"/>
      <c r="DV368" s="59"/>
      <c r="DW368" s="59"/>
      <c r="DX368" s="59"/>
      <c r="DY368" s="59"/>
      <c r="DZ368" s="59"/>
      <c r="EA368" s="59"/>
      <c r="EB368" s="59"/>
      <c r="EC368" s="59"/>
      <c r="ED368" s="59"/>
      <c r="EE368" s="59"/>
      <c r="EF368" s="59"/>
      <c r="EG368" s="59"/>
      <c r="EH368" s="59"/>
      <c r="EI368" s="59"/>
      <c r="EJ368" s="59"/>
      <c r="EK368" s="59"/>
      <c r="EL368" s="59"/>
      <c r="EM368" s="59"/>
      <c r="EN368" s="59"/>
      <c r="EO368" s="59"/>
      <c r="EP368" s="59"/>
      <c r="EQ368" s="59"/>
      <c r="ER368" s="59"/>
      <c r="ES368" s="59"/>
      <c r="ET368" s="59"/>
      <c r="EU368" s="59"/>
      <c r="EV368" s="59"/>
      <c r="EW368" s="59"/>
      <c r="EX368" s="59"/>
      <c r="EY368" s="59"/>
      <c r="EZ368" s="59"/>
      <c r="FA368" s="59"/>
      <c r="FB368" s="59"/>
      <c r="FC368" s="59"/>
      <c r="FD368" s="59"/>
      <c r="FE368" s="59"/>
      <c r="FF368" s="59"/>
      <c r="FG368" s="59"/>
      <c r="FH368" s="59"/>
      <c r="FI368" s="59"/>
      <c r="FJ368" s="59"/>
      <c r="FK368" s="59"/>
      <c r="FL368" s="59"/>
      <c r="FM368" s="59"/>
      <c r="FN368" s="59"/>
      <c r="FO368" s="59"/>
      <c r="FP368" s="59"/>
      <c r="FQ368" s="59"/>
      <c r="FR368" s="59"/>
      <c r="FS368" s="59"/>
      <c r="FT368" s="59"/>
      <c r="FU368" s="59"/>
      <c r="FV368" s="59"/>
      <c r="FW368" s="59"/>
      <c r="FX368" s="59"/>
      <c r="FY368" s="59"/>
      <c r="FZ368" s="59"/>
      <c r="GA368" s="59"/>
      <c r="GB368" s="59"/>
      <c r="GC368" s="59"/>
      <c r="GD368" s="59"/>
      <c r="GE368" s="59"/>
      <c r="GF368" s="59"/>
      <c r="GG368" s="59"/>
      <c r="GH368" s="59"/>
      <c r="GI368" s="59"/>
      <c r="GJ368" s="59"/>
      <c r="GK368" s="59"/>
      <c r="GL368" s="59"/>
      <c r="GM368" s="59"/>
      <c r="GN368" s="59"/>
      <c r="GO368" s="59"/>
      <c r="GP368" s="59"/>
      <c r="GQ368" s="59"/>
      <c r="GR368" s="59"/>
      <c r="GS368" s="59"/>
      <c r="GT368" s="59"/>
      <c r="GU368" s="59"/>
      <c r="GV368" s="59"/>
      <c r="GW368" s="59"/>
      <c r="GX368" s="59"/>
      <c r="GY368" s="59"/>
      <c r="GZ368" s="59"/>
      <c r="HA368" s="59"/>
      <c r="HB368" s="59"/>
      <c r="HC368" s="59"/>
      <c r="HD368" s="59"/>
      <c r="HE368" s="59"/>
      <c r="HF368" s="59"/>
      <c r="HG368" s="59"/>
      <c r="HH368" s="59"/>
      <c r="HI368" s="59"/>
      <c r="HJ368" s="59"/>
      <c r="HK368" s="59"/>
      <c r="HL368" s="59"/>
      <c r="HM368" s="59"/>
      <c r="HN368" s="59"/>
      <c r="HO368" s="59"/>
      <c r="HP368" s="59"/>
      <c r="HQ368" s="59"/>
      <c r="HR368" s="59"/>
      <c r="HS368" s="59"/>
      <c r="HT368" s="59"/>
      <c r="HU368" s="59"/>
      <c r="HV368" s="59"/>
      <c r="HW368" s="59"/>
      <c r="HX368" s="59"/>
      <c r="HY368" s="59"/>
      <c r="HZ368" s="59"/>
      <c r="IA368" s="59"/>
      <c r="IB368" s="59"/>
      <c r="IC368" s="59"/>
      <c r="ID368" s="59"/>
      <c r="IE368" s="59"/>
      <c r="IF368" s="59"/>
      <c r="IG368" s="59"/>
      <c r="IH368" s="59"/>
      <c r="II368" s="59"/>
      <c r="IJ368" s="59"/>
      <c r="IK368" s="59"/>
      <c r="IL368" s="59"/>
      <c r="IM368" s="59"/>
      <c r="IN368" s="59"/>
      <c r="IO368" s="59"/>
      <c r="IP368" s="59"/>
      <c r="IQ368" s="59"/>
      <c r="IR368" s="59"/>
      <c r="IS368" s="59"/>
      <c r="IT368" s="59"/>
      <c r="IU368" s="59"/>
      <c r="IV368" s="59"/>
    </row>
    <row r="369" spans="15:256" s="87" customFormat="1" ht="22.5" customHeight="1"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  <c r="BH369" s="59"/>
      <c r="BI369" s="59"/>
      <c r="BJ369" s="59"/>
      <c r="BK369" s="59"/>
      <c r="BL369" s="59"/>
      <c r="BM369" s="59"/>
      <c r="BN369" s="59"/>
      <c r="BO369" s="59"/>
      <c r="BP369" s="59"/>
      <c r="BQ369" s="59"/>
      <c r="BR369" s="59"/>
      <c r="BS369" s="59"/>
      <c r="BT369" s="59"/>
      <c r="BU369" s="59"/>
      <c r="BV369" s="59"/>
      <c r="BW369" s="59"/>
      <c r="BX369" s="59"/>
      <c r="BY369" s="59"/>
      <c r="BZ369" s="59"/>
      <c r="CA369" s="59"/>
      <c r="CB369" s="59"/>
      <c r="CC369" s="59"/>
      <c r="CD369" s="59"/>
      <c r="CE369" s="59"/>
      <c r="CF369" s="59"/>
      <c r="CG369" s="59"/>
      <c r="CH369" s="59"/>
      <c r="CI369" s="59"/>
      <c r="CJ369" s="59"/>
      <c r="CK369" s="59"/>
      <c r="CL369" s="59"/>
      <c r="CM369" s="59"/>
      <c r="CN369" s="59"/>
      <c r="CO369" s="59"/>
      <c r="CP369" s="59"/>
      <c r="CQ369" s="59"/>
      <c r="CR369" s="59"/>
      <c r="CS369" s="59"/>
      <c r="CT369" s="59"/>
      <c r="CU369" s="59"/>
      <c r="CV369" s="59"/>
      <c r="CW369" s="59"/>
      <c r="CX369" s="59"/>
      <c r="CY369" s="59"/>
      <c r="CZ369" s="59"/>
      <c r="DA369" s="59"/>
      <c r="DB369" s="59"/>
      <c r="DC369" s="59"/>
      <c r="DD369" s="59"/>
      <c r="DE369" s="59"/>
      <c r="DF369" s="59"/>
      <c r="DG369" s="59"/>
      <c r="DH369" s="59"/>
      <c r="DI369" s="59"/>
      <c r="DJ369" s="59"/>
      <c r="DK369" s="59"/>
      <c r="DL369" s="59"/>
      <c r="DM369" s="59"/>
      <c r="DN369" s="59"/>
      <c r="DO369" s="59"/>
      <c r="DP369" s="59"/>
      <c r="DQ369" s="59"/>
      <c r="DR369" s="59"/>
      <c r="DS369" s="59"/>
      <c r="DT369" s="59"/>
      <c r="DU369" s="59"/>
      <c r="DV369" s="59"/>
      <c r="DW369" s="59"/>
      <c r="DX369" s="59"/>
      <c r="DY369" s="59"/>
      <c r="DZ369" s="59"/>
      <c r="EA369" s="59"/>
      <c r="EB369" s="59"/>
      <c r="EC369" s="59"/>
      <c r="ED369" s="59"/>
      <c r="EE369" s="59"/>
      <c r="EF369" s="59"/>
      <c r="EG369" s="59"/>
      <c r="EH369" s="59"/>
      <c r="EI369" s="59"/>
      <c r="EJ369" s="59"/>
      <c r="EK369" s="59"/>
      <c r="EL369" s="59"/>
      <c r="EM369" s="59"/>
      <c r="EN369" s="59"/>
      <c r="EO369" s="59"/>
      <c r="EP369" s="59"/>
      <c r="EQ369" s="59"/>
      <c r="ER369" s="59"/>
      <c r="ES369" s="59"/>
      <c r="ET369" s="59"/>
      <c r="EU369" s="59"/>
      <c r="EV369" s="59"/>
      <c r="EW369" s="59"/>
      <c r="EX369" s="59"/>
      <c r="EY369" s="59"/>
      <c r="EZ369" s="59"/>
      <c r="FA369" s="59"/>
      <c r="FB369" s="59"/>
      <c r="FC369" s="59"/>
      <c r="FD369" s="59"/>
      <c r="FE369" s="59"/>
      <c r="FF369" s="59"/>
      <c r="FG369" s="59"/>
      <c r="FH369" s="59"/>
      <c r="FI369" s="59"/>
      <c r="FJ369" s="59"/>
      <c r="FK369" s="59"/>
      <c r="FL369" s="59"/>
      <c r="FM369" s="59"/>
      <c r="FN369" s="59"/>
      <c r="FO369" s="59"/>
      <c r="FP369" s="59"/>
      <c r="FQ369" s="59"/>
      <c r="FR369" s="59"/>
      <c r="FS369" s="59"/>
      <c r="FT369" s="59"/>
      <c r="FU369" s="59"/>
      <c r="FV369" s="59"/>
      <c r="FW369" s="59"/>
      <c r="FX369" s="59"/>
      <c r="FY369" s="59"/>
      <c r="FZ369" s="59"/>
      <c r="GA369" s="59"/>
      <c r="GB369" s="59"/>
      <c r="GC369" s="59"/>
      <c r="GD369" s="59"/>
      <c r="GE369" s="59"/>
      <c r="GF369" s="59"/>
      <c r="GG369" s="59"/>
      <c r="GH369" s="59"/>
      <c r="GI369" s="59"/>
      <c r="GJ369" s="59"/>
      <c r="GK369" s="59"/>
      <c r="GL369" s="59"/>
      <c r="GM369" s="59"/>
      <c r="GN369" s="59"/>
      <c r="GO369" s="59"/>
      <c r="GP369" s="59"/>
      <c r="GQ369" s="59"/>
      <c r="GR369" s="59"/>
      <c r="GS369" s="59"/>
      <c r="GT369" s="59"/>
      <c r="GU369" s="59"/>
      <c r="GV369" s="59"/>
      <c r="GW369" s="59"/>
      <c r="GX369" s="59"/>
      <c r="GY369" s="59"/>
      <c r="GZ369" s="59"/>
      <c r="HA369" s="59"/>
      <c r="HB369" s="59"/>
      <c r="HC369" s="59"/>
      <c r="HD369" s="59"/>
      <c r="HE369" s="59"/>
      <c r="HF369" s="59"/>
      <c r="HG369" s="59"/>
      <c r="HH369" s="59"/>
      <c r="HI369" s="59"/>
      <c r="HJ369" s="59"/>
      <c r="HK369" s="59"/>
      <c r="HL369" s="59"/>
      <c r="HM369" s="59"/>
      <c r="HN369" s="59"/>
      <c r="HO369" s="59"/>
      <c r="HP369" s="59"/>
      <c r="HQ369" s="59"/>
      <c r="HR369" s="59"/>
      <c r="HS369" s="59"/>
      <c r="HT369" s="59"/>
      <c r="HU369" s="59"/>
      <c r="HV369" s="59"/>
      <c r="HW369" s="59"/>
      <c r="HX369" s="59"/>
      <c r="HY369" s="59"/>
      <c r="HZ369" s="59"/>
      <c r="IA369" s="59"/>
      <c r="IB369" s="59"/>
      <c r="IC369" s="59"/>
      <c r="ID369" s="59"/>
      <c r="IE369" s="59"/>
      <c r="IF369" s="59"/>
      <c r="IG369" s="59"/>
      <c r="IH369" s="59"/>
      <c r="II369" s="59"/>
      <c r="IJ369" s="59"/>
      <c r="IK369" s="59"/>
      <c r="IL369" s="59"/>
      <c r="IM369" s="59"/>
      <c r="IN369" s="59"/>
      <c r="IO369" s="59"/>
      <c r="IP369" s="59"/>
      <c r="IQ369" s="59"/>
      <c r="IR369" s="59"/>
      <c r="IS369" s="59"/>
      <c r="IT369" s="59"/>
      <c r="IU369" s="59"/>
      <c r="IV369" s="59"/>
    </row>
    <row r="370" spans="15:256" s="87" customFormat="1" ht="22.5" customHeight="1"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  <c r="BH370" s="59"/>
      <c r="BI370" s="59"/>
      <c r="BJ370" s="59"/>
      <c r="BK370" s="59"/>
      <c r="BL370" s="59"/>
      <c r="BM370" s="59"/>
      <c r="BN370" s="59"/>
      <c r="BO370" s="59"/>
      <c r="BP370" s="59"/>
      <c r="BQ370" s="59"/>
      <c r="BR370" s="59"/>
      <c r="BS370" s="59"/>
      <c r="BT370" s="59"/>
      <c r="BU370" s="59"/>
      <c r="BV370" s="59"/>
      <c r="BW370" s="59"/>
      <c r="BX370" s="59"/>
      <c r="BY370" s="59"/>
      <c r="BZ370" s="59"/>
      <c r="CA370" s="59"/>
      <c r="CB370" s="59"/>
      <c r="CC370" s="59"/>
      <c r="CD370" s="59"/>
      <c r="CE370" s="59"/>
      <c r="CF370" s="59"/>
      <c r="CG370" s="59"/>
      <c r="CH370" s="59"/>
      <c r="CI370" s="59"/>
      <c r="CJ370" s="59"/>
      <c r="CK370" s="59"/>
      <c r="CL370" s="59"/>
      <c r="CM370" s="59"/>
      <c r="CN370" s="59"/>
      <c r="CO370" s="59"/>
      <c r="CP370" s="59"/>
      <c r="CQ370" s="59"/>
      <c r="CR370" s="59"/>
      <c r="CS370" s="59"/>
      <c r="CT370" s="59"/>
      <c r="CU370" s="59"/>
      <c r="CV370" s="59"/>
      <c r="CW370" s="59"/>
      <c r="CX370" s="59"/>
      <c r="CY370" s="59"/>
      <c r="CZ370" s="59"/>
      <c r="DA370" s="59"/>
      <c r="DB370" s="59"/>
      <c r="DC370" s="59"/>
      <c r="DD370" s="59"/>
      <c r="DE370" s="59"/>
      <c r="DF370" s="59"/>
      <c r="DG370" s="59"/>
      <c r="DH370" s="59"/>
      <c r="DI370" s="59"/>
      <c r="DJ370" s="59"/>
      <c r="DK370" s="59"/>
      <c r="DL370" s="59"/>
      <c r="DM370" s="59"/>
      <c r="DN370" s="59"/>
      <c r="DO370" s="59"/>
      <c r="DP370" s="59"/>
      <c r="DQ370" s="59"/>
      <c r="DR370" s="59"/>
      <c r="DS370" s="59"/>
      <c r="DT370" s="59"/>
      <c r="DU370" s="59"/>
      <c r="DV370" s="59"/>
      <c r="DW370" s="59"/>
      <c r="DX370" s="59"/>
      <c r="DY370" s="59"/>
      <c r="DZ370" s="59"/>
      <c r="EA370" s="59"/>
      <c r="EB370" s="59"/>
      <c r="EC370" s="59"/>
      <c r="ED370" s="59"/>
      <c r="EE370" s="59"/>
      <c r="EF370" s="59"/>
      <c r="EG370" s="59"/>
      <c r="EH370" s="59"/>
      <c r="EI370" s="59"/>
      <c r="EJ370" s="59"/>
      <c r="EK370" s="59"/>
      <c r="EL370" s="59"/>
      <c r="EM370" s="59"/>
      <c r="EN370" s="59"/>
      <c r="EO370" s="59"/>
      <c r="EP370" s="59"/>
      <c r="EQ370" s="59"/>
      <c r="ER370" s="59"/>
      <c r="ES370" s="59"/>
      <c r="ET370" s="59"/>
      <c r="EU370" s="59"/>
      <c r="EV370" s="59"/>
      <c r="EW370" s="59"/>
      <c r="EX370" s="59"/>
      <c r="EY370" s="59"/>
      <c r="EZ370" s="59"/>
      <c r="FA370" s="59"/>
      <c r="FB370" s="59"/>
      <c r="FC370" s="59"/>
      <c r="FD370" s="59"/>
      <c r="FE370" s="59"/>
      <c r="FF370" s="59"/>
      <c r="FG370" s="59"/>
      <c r="FH370" s="59"/>
      <c r="FI370" s="59"/>
      <c r="FJ370" s="59"/>
      <c r="FK370" s="59"/>
      <c r="FL370" s="59"/>
      <c r="FM370" s="59"/>
      <c r="FN370" s="59"/>
      <c r="FO370" s="59"/>
      <c r="FP370" s="59"/>
      <c r="FQ370" s="59"/>
      <c r="FR370" s="59"/>
      <c r="FS370" s="59"/>
      <c r="FT370" s="59"/>
      <c r="FU370" s="59"/>
      <c r="FV370" s="59"/>
      <c r="FW370" s="59"/>
      <c r="FX370" s="59"/>
      <c r="FY370" s="59"/>
      <c r="FZ370" s="59"/>
      <c r="GA370" s="59"/>
      <c r="GB370" s="59"/>
      <c r="GC370" s="59"/>
      <c r="GD370" s="59"/>
      <c r="GE370" s="59"/>
      <c r="GF370" s="59"/>
      <c r="GG370" s="59"/>
      <c r="GH370" s="59"/>
      <c r="GI370" s="59"/>
      <c r="GJ370" s="59"/>
      <c r="GK370" s="59"/>
      <c r="GL370" s="59"/>
      <c r="GM370" s="59"/>
      <c r="GN370" s="59"/>
      <c r="GO370" s="59"/>
      <c r="GP370" s="59"/>
      <c r="GQ370" s="59"/>
      <c r="GR370" s="59"/>
      <c r="GS370" s="59"/>
      <c r="GT370" s="59"/>
      <c r="GU370" s="59"/>
      <c r="GV370" s="59"/>
      <c r="GW370" s="59"/>
      <c r="GX370" s="59"/>
      <c r="GY370" s="59"/>
      <c r="GZ370" s="59"/>
      <c r="HA370" s="59"/>
      <c r="HB370" s="59"/>
      <c r="HC370" s="59"/>
      <c r="HD370" s="59"/>
      <c r="HE370" s="59"/>
      <c r="HF370" s="59"/>
      <c r="HG370" s="59"/>
      <c r="HH370" s="59"/>
      <c r="HI370" s="59"/>
      <c r="HJ370" s="59"/>
      <c r="HK370" s="59"/>
      <c r="HL370" s="59"/>
      <c r="HM370" s="59"/>
      <c r="HN370" s="59"/>
      <c r="HO370" s="59"/>
      <c r="HP370" s="59"/>
      <c r="HQ370" s="59"/>
      <c r="HR370" s="59"/>
      <c r="HS370" s="59"/>
      <c r="HT370" s="59"/>
      <c r="HU370" s="59"/>
      <c r="HV370" s="59"/>
      <c r="HW370" s="59"/>
      <c r="HX370" s="59"/>
      <c r="HY370" s="59"/>
      <c r="HZ370" s="59"/>
      <c r="IA370" s="59"/>
      <c r="IB370" s="59"/>
      <c r="IC370" s="59"/>
      <c r="ID370" s="59"/>
      <c r="IE370" s="59"/>
      <c r="IF370" s="59"/>
      <c r="IG370" s="59"/>
      <c r="IH370" s="59"/>
      <c r="II370" s="59"/>
      <c r="IJ370" s="59"/>
      <c r="IK370" s="59"/>
      <c r="IL370" s="59"/>
      <c r="IM370" s="59"/>
      <c r="IN370" s="59"/>
      <c r="IO370" s="59"/>
      <c r="IP370" s="59"/>
      <c r="IQ370" s="59"/>
      <c r="IR370" s="59"/>
      <c r="IS370" s="59"/>
      <c r="IT370" s="59"/>
      <c r="IU370" s="59"/>
      <c r="IV370" s="59"/>
    </row>
    <row r="371" spans="15:256" s="87" customFormat="1" ht="22.5" customHeight="1"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  <c r="BH371" s="59"/>
      <c r="BI371" s="59"/>
      <c r="BJ371" s="59"/>
      <c r="BK371" s="59"/>
      <c r="BL371" s="59"/>
      <c r="BM371" s="59"/>
      <c r="BN371" s="59"/>
      <c r="BO371" s="59"/>
      <c r="BP371" s="59"/>
      <c r="BQ371" s="59"/>
      <c r="BR371" s="59"/>
      <c r="BS371" s="59"/>
      <c r="BT371" s="59"/>
      <c r="BU371" s="59"/>
      <c r="BV371" s="59"/>
      <c r="BW371" s="59"/>
      <c r="BX371" s="59"/>
      <c r="BY371" s="59"/>
      <c r="BZ371" s="59"/>
      <c r="CA371" s="59"/>
      <c r="CB371" s="59"/>
      <c r="CC371" s="59"/>
      <c r="CD371" s="59"/>
      <c r="CE371" s="59"/>
      <c r="CF371" s="59"/>
      <c r="CG371" s="59"/>
      <c r="CH371" s="59"/>
      <c r="CI371" s="59"/>
      <c r="CJ371" s="59"/>
      <c r="CK371" s="59"/>
      <c r="CL371" s="59"/>
      <c r="CM371" s="59"/>
      <c r="CN371" s="59"/>
      <c r="CO371" s="59"/>
      <c r="CP371" s="59"/>
      <c r="CQ371" s="59"/>
      <c r="CR371" s="59"/>
      <c r="CS371" s="59"/>
      <c r="CT371" s="59"/>
      <c r="CU371" s="59"/>
      <c r="CV371" s="59"/>
      <c r="CW371" s="59"/>
      <c r="CX371" s="59"/>
      <c r="CY371" s="59"/>
      <c r="CZ371" s="59"/>
      <c r="DA371" s="59"/>
      <c r="DB371" s="59"/>
      <c r="DC371" s="59"/>
      <c r="DD371" s="59"/>
      <c r="DE371" s="59"/>
      <c r="DF371" s="59"/>
      <c r="DG371" s="59"/>
      <c r="DH371" s="59"/>
      <c r="DI371" s="59"/>
      <c r="DJ371" s="59"/>
      <c r="DK371" s="59"/>
      <c r="DL371" s="59"/>
      <c r="DM371" s="59"/>
      <c r="DN371" s="59"/>
      <c r="DO371" s="59"/>
      <c r="DP371" s="59"/>
      <c r="DQ371" s="59"/>
      <c r="DR371" s="59"/>
      <c r="DS371" s="59"/>
      <c r="DT371" s="59"/>
      <c r="DU371" s="59"/>
      <c r="DV371" s="59"/>
      <c r="DW371" s="59"/>
      <c r="DX371" s="59"/>
      <c r="DY371" s="59"/>
      <c r="DZ371" s="59"/>
      <c r="EA371" s="59"/>
      <c r="EB371" s="59"/>
      <c r="EC371" s="59"/>
      <c r="ED371" s="59"/>
      <c r="EE371" s="59"/>
      <c r="EF371" s="59"/>
      <c r="EG371" s="59"/>
      <c r="EH371" s="59"/>
      <c r="EI371" s="59"/>
      <c r="EJ371" s="59"/>
      <c r="EK371" s="59"/>
      <c r="EL371" s="59"/>
      <c r="EM371" s="59"/>
      <c r="EN371" s="59"/>
      <c r="EO371" s="59"/>
      <c r="EP371" s="59"/>
      <c r="EQ371" s="59"/>
      <c r="ER371" s="59"/>
      <c r="ES371" s="59"/>
      <c r="ET371" s="59"/>
      <c r="EU371" s="59"/>
      <c r="EV371" s="59"/>
      <c r="EW371" s="59"/>
      <c r="EX371" s="59"/>
      <c r="EY371" s="59"/>
      <c r="EZ371" s="59"/>
      <c r="FA371" s="59"/>
      <c r="FB371" s="59"/>
      <c r="FC371" s="59"/>
      <c r="FD371" s="59"/>
      <c r="FE371" s="59"/>
      <c r="FF371" s="59"/>
      <c r="FG371" s="59"/>
      <c r="FH371" s="59"/>
      <c r="FI371" s="59"/>
      <c r="FJ371" s="59"/>
      <c r="FK371" s="59"/>
      <c r="FL371" s="59"/>
      <c r="FM371" s="59"/>
      <c r="FN371" s="59"/>
      <c r="FO371" s="59"/>
      <c r="FP371" s="59"/>
      <c r="FQ371" s="59"/>
      <c r="FR371" s="59"/>
      <c r="FS371" s="59"/>
      <c r="FT371" s="59"/>
      <c r="FU371" s="59"/>
      <c r="FV371" s="59"/>
      <c r="FW371" s="59"/>
      <c r="FX371" s="59"/>
      <c r="FY371" s="59"/>
      <c r="FZ371" s="59"/>
      <c r="GA371" s="59"/>
      <c r="GB371" s="59"/>
      <c r="GC371" s="59"/>
      <c r="GD371" s="59"/>
      <c r="GE371" s="59"/>
      <c r="GF371" s="59"/>
      <c r="GG371" s="59"/>
      <c r="GH371" s="59"/>
      <c r="GI371" s="59"/>
      <c r="GJ371" s="59"/>
      <c r="GK371" s="59"/>
      <c r="GL371" s="59"/>
      <c r="GM371" s="59"/>
      <c r="GN371" s="59"/>
      <c r="GO371" s="59"/>
      <c r="GP371" s="59"/>
      <c r="GQ371" s="59"/>
      <c r="GR371" s="59"/>
      <c r="GS371" s="59"/>
      <c r="GT371" s="59"/>
      <c r="GU371" s="59"/>
      <c r="GV371" s="59"/>
      <c r="GW371" s="59"/>
      <c r="GX371" s="59"/>
      <c r="GY371" s="59"/>
      <c r="GZ371" s="59"/>
      <c r="HA371" s="59"/>
      <c r="HB371" s="59"/>
      <c r="HC371" s="59"/>
      <c r="HD371" s="59"/>
      <c r="HE371" s="59"/>
      <c r="HF371" s="59"/>
      <c r="HG371" s="59"/>
      <c r="HH371" s="59"/>
      <c r="HI371" s="59"/>
      <c r="HJ371" s="59"/>
      <c r="HK371" s="59"/>
      <c r="HL371" s="59"/>
      <c r="HM371" s="59"/>
      <c r="HN371" s="59"/>
      <c r="HO371" s="59"/>
      <c r="HP371" s="59"/>
      <c r="HQ371" s="59"/>
      <c r="HR371" s="59"/>
      <c r="HS371" s="59"/>
      <c r="HT371" s="59"/>
      <c r="HU371" s="59"/>
      <c r="HV371" s="59"/>
      <c r="HW371" s="59"/>
      <c r="HX371" s="59"/>
      <c r="HY371" s="59"/>
      <c r="HZ371" s="59"/>
      <c r="IA371" s="59"/>
      <c r="IB371" s="59"/>
      <c r="IC371" s="59"/>
      <c r="ID371" s="59"/>
      <c r="IE371" s="59"/>
      <c r="IF371" s="59"/>
      <c r="IG371" s="59"/>
      <c r="IH371" s="59"/>
      <c r="II371" s="59"/>
      <c r="IJ371" s="59"/>
      <c r="IK371" s="59"/>
      <c r="IL371" s="59"/>
      <c r="IM371" s="59"/>
      <c r="IN371" s="59"/>
      <c r="IO371" s="59"/>
      <c r="IP371" s="59"/>
      <c r="IQ371" s="59"/>
      <c r="IR371" s="59"/>
      <c r="IS371" s="59"/>
      <c r="IT371" s="59"/>
      <c r="IU371" s="59"/>
      <c r="IV371" s="59"/>
    </row>
    <row r="372" spans="15:256" s="87" customFormat="1" ht="22.5" customHeight="1"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  <c r="BL372" s="59"/>
      <c r="BM372" s="59"/>
      <c r="BN372" s="59"/>
      <c r="BO372" s="59"/>
      <c r="BP372" s="59"/>
      <c r="BQ372" s="59"/>
      <c r="BR372" s="59"/>
      <c r="BS372" s="59"/>
      <c r="BT372" s="59"/>
      <c r="BU372" s="59"/>
      <c r="BV372" s="59"/>
      <c r="BW372" s="59"/>
      <c r="BX372" s="59"/>
      <c r="BY372" s="59"/>
      <c r="BZ372" s="59"/>
      <c r="CA372" s="59"/>
      <c r="CB372" s="59"/>
      <c r="CC372" s="59"/>
      <c r="CD372" s="59"/>
      <c r="CE372" s="59"/>
      <c r="CF372" s="59"/>
      <c r="CG372" s="59"/>
      <c r="CH372" s="59"/>
      <c r="CI372" s="59"/>
      <c r="CJ372" s="59"/>
      <c r="CK372" s="59"/>
      <c r="CL372" s="59"/>
      <c r="CM372" s="59"/>
      <c r="CN372" s="59"/>
      <c r="CO372" s="59"/>
      <c r="CP372" s="59"/>
      <c r="CQ372" s="59"/>
      <c r="CR372" s="59"/>
      <c r="CS372" s="59"/>
      <c r="CT372" s="59"/>
      <c r="CU372" s="59"/>
      <c r="CV372" s="59"/>
      <c r="CW372" s="59"/>
      <c r="CX372" s="59"/>
      <c r="CY372" s="59"/>
      <c r="CZ372" s="59"/>
      <c r="DA372" s="59"/>
      <c r="DB372" s="59"/>
      <c r="DC372" s="59"/>
      <c r="DD372" s="59"/>
      <c r="DE372" s="59"/>
      <c r="DF372" s="59"/>
      <c r="DG372" s="59"/>
      <c r="DH372" s="59"/>
      <c r="DI372" s="59"/>
      <c r="DJ372" s="59"/>
      <c r="DK372" s="59"/>
      <c r="DL372" s="59"/>
      <c r="DM372" s="59"/>
      <c r="DN372" s="59"/>
      <c r="DO372" s="59"/>
      <c r="DP372" s="59"/>
      <c r="DQ372" s="59"/>
      <c r="DR372" s="59"/>
      <c r="DS372" s="59"/>
      <c r="DT372" s="59"/>
      <c r="DU372" s="59"/>
      <c r="DV372" s="59"/>
      <c r="DW372" s="59"/>
      <c r="DX372" s="59"/>
      <c r="DY372" s="59"/>
      <c r="DZ372" s="59"/>
      <c r="EA372" s="59"/>
      <c r="EB372" s="59"/>
      <c r="EC372" s="59"/>
      <c r="ED372" s="59"/>
      <c r="EE372" s="59"/>
      <c r="EF372" s="59"/>
      <c r="EG372" s="59"/>
      <c r="EH372" s="59"/>
      <c r="EI372" s="59"/>
      <c r="EJ372" s="59"/>
      <c r="EK372" s="59"/>
      <c r="EL372" s="59"/>
      <c r="EM372" s="59"/>
      <c r="EN372" s="59"/>
      <c r="EO372" s="59"/>
      <c r="EP372" s="59"/>
      <c r="EQ372" s="59"/>
      <c r="ER372" s="59"/>
      <c r="ES372" s="59"/>
      <c r="ET372" s="59"/>
      <c r="EU372" s="59"/>
      <c r="EV372" s="59"/>
      <c r="EW372" s="59"/>
      <c r="EX372" s="59"/>
      <c r="EY372" s="59"/>
      <c r="EZ372" s="59"/>
      <c r="FA372" s="59"/>
      <c r="FB372" s="59"/>
      <c r="FC372" s="59"/>
      <c r="FD372" s="59"/>
      <c r="FE372" s="59"/>
      <c r="FF372" s="59"/>
      <c r="FG372" s="59"/>
      <c r="FH372" s="59"/>
      <c r="FI372" s="59"/>
      <c r="FJ372" s="59"/>
      <c r="FK372" s="59"/>
      <c r="FL372" s="59"/>
      <c r="FM372" s="59"/>
      <c r="FN372" s="59"/>
      <c r="FO372" s="59"/>
      <c r="FP372" s="59"/>
      <c r="FQ372" s="59"/>
      <c r="FR372" s="59"/>
      <c r="FS372" s="59"/>
      <c r="FT372" s="59"/>
      <c r="FU372" s="59"/>
      <c r="FV372" s="59"/>
      <c r="FW372" s="59"/>
      <c r="FX372" s="59"/>
      <c r="FY372" s="59"/>
      <c r="FZ372" s="59"/>
      <c r="GA372" s="59"/>
      <c r="GB372" s="59"/>
      <c r="GC372" s="59"/>
      <c r="GD372" s="59"/>
      <c r="GE372" s="59"/>
      <c r="GF372" s="59"/>
      <c r="GG372" s="59"/>
      <c r="GH372" s="59"/>
      <c r="GI372" s="59"/>
      <c r="GJ372" s="59"/>
      <c r="GK372" s="59"/>
      <c r="GL372" s="59"/>
      <c r="GM372" s="59"/>
      <c r="GN372" s="59"/>
      <c r="GO372" s="59"/>
      <c r="GP372" s="59"/>
      <c r="GQ372" s="59"/>
      <c r="GR372" s="59"/>
      <c r="GS372" s="59"/>
      <c r="GT372" s="59"/>
      <c r="GU372" s="59"/>
      <c r="GV372" s="59"/>
      <c r="GW372" s="59"/>
      <c r="GX372" s="59"/>
      <c r="GY372" s="59"/>
      <c r="GZ372" s="59"/>
      <c r="HA372" s="59"/>
      <c r="HB372" s="59"/>
      <c r="HC372" s="59"/>
      <c r="HD372" s="59"/>
      <c r="HE372" s="59"/>
      <c r="HF372" s="59"/>
      <c r="HG372" s="59"/>
      <c r="HH372" s="59"/>
      <c r="HI372" s="59"/>
      <c r="HJ372" s="59"/>
      <c r="HK372" s="59"/>
      <c r="HL372" s="59"/>
      <c r="HM372" s="59"/>
      <c r="HN372" s="59"/>
      <c r="HO372" s="59"/>
      <c r="HP372" s="59"/>
      <c r="HQ372" s="59"/>
      <c r="HR372" s="59"/>
      <c r="HS372" s="59"/>
      <c r="HT372" s="59"/>
      <c r="HU372" s="59"/>
      <c r="HV372" s="59"/>
      <c r="HW372" s="59"/>
      <c r="HX372" s="59"/>
      <c r="HY372" s="59"/>
      <c r="HZ372" s="59"/>
      <c r="IA372" s="59"/>
      <c r="IB372" s="59"/>
      <c r="IC372" s="59"/>
      <c r="ID372" s="59"/>
      <c r="IE372" s="59"/>
      <c r="IF372" s="59"/>
      <c r="IG372" s="59"/>
      <c r="IH372" s="59"/>
      <c r="II372" s="59"/>
      <c r="IJ372" s="59"/>
      <c r="IK372" s="59"/>
      <c r="IL372" s="59"/>
      <c r="IM372" s="59"/>
      <c r="IN372" s="59"/>
      <c r="IO372" s="59"/>
      <c r="IP372" s="59"/>
      <c r="IQ372" s="59"/>
      <c r="IR372" s="59"/>
      <c r="IS372" s="59"/>
      <c r="IT372" s="59"/>
      <c r="IU372" s="59"/>
      <c r="IV372" s="59"/>
    </row>
    <row r="373" spans="15:256" s="87" customFormat="1" ht="22.5" customHeight="1"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  <c r="BH373" s="59"/>
      <c r="BI373" s="59"/>
      <c r="BJ373" s="59"/>
      <c r="BK373" s="59"/>
      <c r="BL373" s="59"/>
      <c r="BM373" s="59"/>
      <c r="BN373" s="59"/>
      <c r="BO373" s="59"/>
      <c r="BP373" s="59"/>
      <c r="BQ373" s="59"/>
      <c r="BR373" s="59"/>
      <c r="BS373" s="59"/>
      <c r="BT373" s="59"/>
      <c r="BU373" s="59"/>
      <c r="BV373" s="59"/>
      <c r="BW373" s="59"/>
      <c r="BX373" s="59"/>
      <c r="BY373" s="59"/>
      <c r="BZ373" s="59"/>
      <c r="CA373" s="59"/>
      <c r="CB373" s="59"/>
      <c r="CC373" s="59"/>
      <c r="CD373" s="59"/>
      <c r="CE373" s="59"/>
      <c r="CF373" s="59"/>
      <c r="CG373" s="59"/>
      <c r="CH373" s="59"/>
      <c r="CI373" s="59"/>
      <c r="CJ373" s="59"/>
      <c r="CK373" s="59"/>
      <c r="CL373" s="59"/>
      <c r="CM373" s="59"/>
      <c r="CN373" s="59"/>
      <c r="CO373" s="59"/>
      <c r="CP373" s="59"/>
      <c r="CQ373" s="59"/>
      <c r="CR373" s="59"/>
      <c r="CS373" s="59"/>
      <c r="CT373" s="59"/>
      <c r="CU373" s="59"/>
      <c r="CV373" s="59"/>
      <c r="CW373" s="59"/>
      <c r="CX373" s="59"/>
      <c r="CY373" s="59"/>
      <c r="CZ373" s="59"/>
      <c r="DA373" s="59"/>
      <c r="DB373" s="59"/>
      <c r="DC373" s="59"/>
      <c r="DD373" s="59"/>
      <c r="DE373" s="59"/>
      <c r="DF373" s="59"/>
      <c r="DG373" s="59"/>
      <c r="DH373" s="59"/>
      <c r="DI373" s="59"/>
      <c r="DJ373" s="59"/>
      <c r="DK373" s="59"/>
      <c r="DL373" s="59"/>
      <c r="DM373" s="59"/>
      <c r="DN373" s="59"/>
      <c r="DO373" s="59"/>
      <c r="DP373" s="59"/>
      <c r="DQ373" s="59"/>
      <c r="DR373" s="59"/>
      <c r="DS373" s="59"/>
      <c r="DT373" s="59"/>
      <c r="DU373" s="59"/>
      <c r="DV373" s="59"/>
      <c r="DW373" s="59"/>
      <c r="DX373" s="59"/>
      <c r="DY373" s="59"/>
      <c r="DZ373" s="59"/>
      <c r="EA373" s="59"/>
      <c r="EB373" s="59"/>
      <c r="EC373" s="59"/>
      <c r="ED373" s="59"/>
      <c r="EE373" s="59"/>
      <c r="EF373" s="59"/>
      <c r="EG373" s="59"/>
      <c r="EH373" s="59"/>
      <c r="EI373" s="59"/>
      <c r="EJ373" s="59"/>
      <c r="EK373" s="59"/>
      <c r="EL373" s="59"/>
      <c r="EM373" s="59"/>
      <c r="EN373" s="59"/>
      <c r="EO373" s="59"/>
      <c r="EP373" s="59"/>
      <c r="EQ373" s="59"/>
      <c r="ER373" s="59"/>
      <c r="ES373" s="59"/>
      <c r="ET373" s="59"/>
      <c r="EU373" s="59"/>
      <c r="EV373" s="59"/>
      <c r="EW373" s="59"/>
      <c r="EX373" s="59"/>
      <c r="EY373" s="59"/>
      <c r="EZ373" s="59"/>
      <c r="FA373" s="59"/>
      <c r="FB373" s="59"/>
      <c r="FC373" s="59"/>
      <c r="FD373" s="59"/>
      <c r="FE373" s="59"/>
      <c r="FF373" s="59"/>
      <c r="FG373" s="59"/>
      <c r="FH373" s="59"/>
      <c r="FI373" s="59"/>
      <c r="FJ373" s="59"/>
      <c r="FK373" s="59"/>
      <c r="FL373" s="59"/>
      <c r="FM373" s="59"/>
      <c r="FN373" s="59"/>
      <c r="FO373" s="59"/>
      <c r="FP373" s="59"/>
      <c r="FQ373" s="59"/>
      <c r="FR373" s="59"/>
      <c r="FS373" s="59"/>
      <c r="FT373" s="59"/>
      <c r="FU373" s="59"/>
      <c r="FV373" s="59"/>
      <c r="FW373" s="59"/>
      <c r="FX373" s="59"/>
      <c r="FY373" s="59"/>
      <c r="FZ373" s="59"/>
      <c r="GA373" s="59"/>
      <c r="GB373" s="59"/>
      <c r="GC373" s="59"/>
      <c r="GD373" s="59"/>
      <c r="GE373" s="59"/>
      <c r="GF373" s="59"/>
      <c r="GG373" s="59"/>
      <c r="GH373" s="59"/>
      <c r="GI373" s="59"/>
      <c r="GJ373" s="59"/>
      <c r="GK373" s="59"/>
      <c r="GL373" s="59"/>
      <c r="GM373" s="59"/>
      <c r="GN373" s="59"/>
      <c r="GO373" s="59"/>
      <c r="GP373" s="59"/>
      <c r="GQ373" s="59"/>
      <c r="GR373" s="59"/>
      <c r="GS373" s="59"/>
      <c r="GT373" s="59"/>
      <c r="GU373" s="59"/>
      <c r="GV373" s="59"/>
      <c r="GW373" s="59"/>
      <c r="GX373" s="59"/>
      <c r="GY373" s="59"/>
      <c r="GZ373" s="59"/>
      <c r="HA373" s="59"/>
      <c r="HB373" s="59"/>
      <c r="HC373" s="59"/>
      <c r="HD373" s="59"/>
      <c r="HE373" s="59"/>
      <c r="HF373" s="59"/>
      <c r="HG373" s="59"/>
      <c r="HH373" s="59"/>
      <c r="HI373" s="59"/>
      <c r="HJ373" s="59"/>
      <c r="HK373" s="59"/>
      <c r="HL373" s="59"/>
      <c r="HM373" s="59"/>
      <c r="HN373" s="59"/>
      <c r="HO373" s="59"/>
      <c r="HP373" s="59"/>
      <c r="HQ373" s="59"/>
      <c r="HR373" s="59"/>
      <c r="HS373" s="59"/>
      <c r="HT373" s="59"/>
      <c r="HU373" s="59"/>
      <c r="HV373" s="59"/>
      <c r="HW373" s="59"/>
      <c r="HX373" s="59"/>
      <c r="HY373" s="59"/>
      <c r="HZ373" s="59"/>
      <c r="IA373" s="59"/>
      <c r="IB373" s="59"/>
      <c r="IC373" s="59"/>
      <c r="ID373" s="59"/>
      <c r="IE373" s="59"/>
      <c r="IF373" s="59"/>
      <c r="IG373" s="59"/>
      <c r="IH373" s="59"/>
      <c r="II373" s="59"/>
      <c r="IJ373" s="59"/>
      <c r="IK373" s="59"/>
      <c r="IL373" s="59"/>
      <c r="IM373" s="59"/>
      <c r="IN373" s="59"/>
      <c r="IO373" s="59"/>
      <c r="IP373" s="59"/>
      <c r="IQ373" s="59"/>
      <c r="IR373" s="59"/>
      <c r="IS373" s="59"/>
      <c r="IT373" s="59"/>
      <c r="IU373" s="59"/>
      <c r="IV373" s="59"/>
    </row>
    <row r="374" spans="15:256" s="87" customFormat="1" ht="22.5" customHeight="1"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  <c r="BH374" s="59"/>
      <c r="BI374" s="59"/>
      <c r="BJ374" s="59"/>
      <c r="BK374" s="59"/>
      <c r="BL374" s="59"/>
      <c r="BM374" s="59"/>
      <c r="BN374" s="59"/>
      <c r="BO374" s="59"/>
      <c r="BP374" s="59"/>
      <c r="BQ374" s="59"/>
      <c r="BR374" s="59"/>
      <c r="BS374" s="59"/>
      <c r="BT374" s="59"/>
      <c r="BU374" s="59"/>
      <c r="BV374" s="59"/>
      <c r="BW374" s="59"/>
      <c r="BX374" s="59"/>
      <c r="BY374" s="59"/>
      <c r="BZ374" s="59"/>
      <c r="CA374" s="59"/>
      <c r="CB374" s="59"/>
      <c r="CC374" s="59"/>
      <c r="CD374" s="59"/>
      <c r="CE374" s="59"/>
      <c r="CF374" s="59"/>
      <c r="CG374" s="59"/>
      <c r="CH374" s="59"/>
      <c r="CI374" s="59"/>
      <c r="CJ374" s="59"/>
      <c r="CK374" s="59"/>
      <c r="CL374" s="59"/>
      <c r="CM374" s="59"/>
      <c r="CN374" s="59"/>
      <c r="CO374" s="59"/>
      <c r="CP374" s="59"/>
      <c r="CQ374" s="59"/>
      <c r="CR374" s="59"/>
      <c r="CS374" s="59"/>
      <c r="CT374" s="59"/>
      <c r="CU374" s="59"/>
      <c r="CV374" s="59"/>
      <c r="CW374" s="59"/>
      <c r="CX374" s="59"/>
      <c r="CY374" s="59"/>
      <c r="CZ374" s="59"/>
      <c r="DA374" s="59"/>
      <c r="DB374" s="59"/>
      <c r="DC374" s="59"/>
      <c r="DD374" s="59"/>
      <c r="DE374" s="59"/>
      <c r="DF374" s="59"/>
      <c r="DG374" s="59"/>
      <c r="DH374" s="59"/>
      <c r="DI374" s="59"/>
      <c r="DJ374" s="59"/>
      <c r="DK374" s="59"/>
      <c r="DL374" s="59"/>
      <c r="DM374" s="59"/>
      <c r="DN374" s="59"/>
      <c r="DO374" s="59"/>
      <c r="DP374" s="59"/>
      <c r="DQ374" s="59"/>
      <c r="DR374" s="59"/>
      <c r="DS374" s="59"/>
      <c r="DT374" s="59"/>
      <c r="DU374" s="59"/>
      <c r="DV374" s="59"/>
      <c r="DW374" s="59"/>
      <c r="DX374" s="59"/>
      <c r="DY374" s="59"/>
      <c r="DZ374" s="59"/>
      <c r="EA374" s="59"/>
      <c r="EB374" s="59"/>
      <c r="EC374" s="59"/>
      <c r="ED374" s="59"/>
      <c r="EE374" s="59"/>
      <c r="EF374" s="59"/>
      <c r="EG374" s="59"/>
      <c r="EH374" s="59"/>
      <c r="EI374" s="59"/>
      <c r="EJ374" s="59"/>
      <c r="EK374" s="59"/>
      <c r="EL374" s="59"/>
      <c r="EM374" s="59"/>
      <c r="EN374" s="59"/>
      <c r="EO374" s="59"/>
      <c r="EP374" s="59"/>
      <c r="EQ374" s="59"/>
      <c r="ER374" s="59"/>
      <c r="ES374" s="59"/>
      <c r="ET374" s="59"/>
      <c r="EU374" s="59"/>
      <c r="EV374" s="59"/>
      <c r="EW374" s="59"/>
      <c r="EX374" s="59"/>
      <c r="EY374" s="59"/>
      <c r="EZ374" s="59"/>
      <c r="FA374" s="59"/>
      <c r="FB374" s="59"/>
      <c r="FC374" s="59"/>
      <c r="FD374" s="59"/>
      <c r="FE374" s="59"/>
      <c r="FF374" s="59"/>
      <c r="FG374" s="59"/>
      <c r="FH374" s="59"/>
      <c r="FI374" s="59"/>
      <c r="FJ374" s="59"/>
      <c r="FK374" s="59"/>
      <c r="FL374" s="59"/>
      <c r="FM374" s="59"/>
      <c r="FN374" s="59"/>
      <c r="FO374" s="59"/>
      <c r="FP374" s="59"/>
      <c r="FQ374" s="59"/>
      <c r="FR374" s="59"/>
      <c r="FS374" s="59"/>
      <c r="FT374" s="59"/>
      <c r="FU374" s="59"/>
      <c r="FV374" s="59"/>
      <c r="FW374" s="59"/>
      <c r="FX374" s="59"/>
      <c r="FY374" s="59"/>
      <c r="FZ374" s="59"/>
      <c r="GA374" s="59"/>
      <c r="GB374" s="59"/>
      <c r="GC374" s="59"/>
      <c r="GD374" s="59"/>
      <c r="GE374" s="59"/>
      <c r="GF374" s="59"/>
      <c r="GG374" s="59"/>
      <c r="GH374" s="59"/>
      <c r="GI374" s="59"/>
      <c r="GJ374" s="59"/>
      <c r="GK374" s="59"/>
      <c r="GL374" s="59"/>
      <c r="GM374" s="59"/>
      <c r="GN374" s="59"/>
      <c r="GO374" s="59"/>
      <c r="GP374" s="59"/>
      <c r="GQ374" s="59"/>
      <c r="GR374" s="59"/>
      <c r="GS374" s="59"/>
      <c r="GT374" s="59"/>
      <c r="GU374" s="59"/>
      <c r="GV374" s="59"/>
      <c r="GW374" s="59"/>
      <c r="GX374" s="59"/>
      <c r="GY374" s="59"/>
      <c r="GZ374" s="59"/>
      <c r="HA374" s="59"/>
      <c r="HB374" s="59"/>
      <c r="HC374" s="59"/>
      <c r="HD374" s="59"/>
      <c r="HE374" s="59"/>
      <c r="HF374" s="59"/>
      <c r="HG374" s="59"/>
      <c r="HH374" s="59"/>
      <c r="HI374" s="59"/>
      <c r="HJ374" s="59"/>
      <c r="HK374" s="59"/>
      <c r="HL374" s="59"/>
      <c r="HM374" s="59"/>
      <c r="HN374" s="59"/>
      <c r="HO374" s="59"/>
      <c r="HP374" s="59"/>
      <c r="HQ374" s="59"/>
      <c r="HR374" s="59"/>
      <c r="HS374" s="59"/>
      <c r="HT374" s="59"/>
      <c r="HU374" s="59"/>
      <c r="HV374" s="59"/>
      <c r="HW374" s="59"/>
      <c r="HX374" s="59"/>
      <c r="HY374" s="59"/>
      <c r="HZ374" s="59"/>
      <c r="IA374" s="59"/>
      <c r="IB374" s="59"/>
      <c r="IC374" s="59"/>
      <c r="ID374" s="59"/>
      <c r="IE374" s="59"/>
      <c r="IF374" s="59"/>
      <c r="IG374" s="59"/>
      <c r="IH374" s="59"/>
      <c r="II374" s="59"/>
      <c r="IJ374" s="59"/>
      <c r="IK374" s="59"/>
      <c r="IL374" s="59"/>
      <c r="IM374" s="59"/>
      <c r="IN374" s="59"/>
      <c r="IO374" s="59"/>
      <c r="IP374" s="59"/>
      <c r="IQ374" s="59"/>
      <c r="IR374" s="59"/>
      <c r="IS374" s="59"/>
      <c r="IT374" s="59"/>
      <c r="IU374" s="59"/>
      <c r="IV374" s="59"/>
    </row>
    <row r="375" spans="15:256" s="87" customFormat="1" ht="22.5" customHeight="1"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  <c r="BH375" s="59"/>
      <c r="BI375" s="59"/>
      <c r="BJ375" s="59"/>
      <c r="BK375" s="59"/>
      <c r="BL375" s="59"/>
      <c r="BM375" s="59"/>
      <c r="BN375" s="59"/>
      <c r="BO375" s="59"/>
      <c r="BP375" s="59"/>
      <c r="BQ375" s="59"/>
      <c r="BR375" s="59"/>
      <c r="BS375" s="59"/>
      <c r="BT375" s="59"/>
      <c r="BU375" s="59"/>
      <c r="BV375" s="59"/>
      <c r="BW375" s="59"/>
      <c r="BX375" s="59"/>
      <c r="BY375" s="59"/>
      <c r="BZ375" s="59"/>
      <c r="CA375" s="59"/>
      <c r="CB375" s="59"/>
      <c r="CC375" s="59"/>
      <c r="CD375" s="59"/>
      <c r="CE375" s="59"/>
      <c r="CF375" s="59"/>
      <c r="CG375" s="59"/>
      <c r="CH375" s="59"/>
      <c r="CI375" s="59"/>
      <c r="CJ375" s="59"/>
      <c r="CK375" s="59"/>
      <c r="CL375" s="59"/>
      <c r="CM375" s="59"/>
      <c r="CN375" s="59"/>
      <c r="CO375" s="59"/>
      <c r="CP375" s="59"/>
      <c r="CQ375" s="59"/>
      <c r="CR375" s="59"/>
      <c r="CS375" s="59"/>
      <c r="CT375" s="59"/>
      <c r="CU375" s="59"/>
      <c r="CV375" s="59"/>
      <c r="CW375" s="59"/>
      <c r="CX375" s="59"/>
      <c r="CY375" s="59"/>
      <c r="CZ375" s="59"/>
      <c r="DA375" s="59"/>
      <c r="DB375" s="59"/>
      <c r="DC375" s="59"/>
      <c r="DD375" s="59"/>
      <c r="DE375" s="59"/>
      <c r="DF375" s="59"/>
      <c r="DG375" s="59"/>
      <c r="DH375" s="59"/>
      <c r="DI375" s="59"/>
      <c r="DJ375" s="59"/>
      <c r="DK375" s="59"/>
      <c r="DL375" s="59"/>
      <c r="DM375" s="59"/>
      <c r="DN375" s="59"/>
      <c r="DO375" s="59"/>
      <c r="DP375" s="59"/>
      <c r="DQ375" s="59"/>
      <c r="DR375" s="59"/>
      <c r="DS375" s="59"/>
      <c r="DT375" s="59"/>
      <c r="DU375" s="59"/>
      <c r="DV375" s="59"/>
      <c r="DW375" s="59"/>
      <c r="DX375" s="59"/>
      <c r="DY375" s="59"/>
      <c r="DZ375" s="59"/>
      <c r="EA375" s="59"/>
      <c r="EB375" s="59"/>
      <c r="EC375" s="59"/>
      <c r="ED375" s="59"/>
      <c r="EE375" s="59"/>
      <c r="EF375" s="59"/>
      <c r="EG375" s="59"/>
      <c r="EH375" s="59"/>
      <c r="EI375" s="59"/>
      <c r="EJ375" s="59"/>
      <c r="EK375" s="59"/>
      <c r="EL375" s="59"/>
      <c r="EM375" s="59"/>
      <c r="EN375" s="59"/>
      <c r="EO375" s="59"/>
      <c r="EP375" s="59"/>
      <c r="EQ375" s="59"/>
      <c r="ER375" s="59"/>
      <c r="ES375" s="59"/>
      <c r="ET375" s="59"/>
      <c r="EU375" s="59"/>
      <c r="EV375" s="59"/>
      <c r="EW375" s="59"/>
      <c r="EX375" s="59"/>
      <c r="EY375" s="59"/>
      <c r="EZ375" s="59"/>
      <c r="FA375" s="59"/>
      <c r="FB375" s="59"/>
      <c r="FC375" s="59"/>
      <c r="FD375" s="59"/>
      <c r="FE375" s="59"/>
      <c r="FF375" s="59"/>
      <c r="FG375" s="59"/>
      <c r="FH375" s="59"/>
      <c r="FI375" s="59"/>
      <c r="FJ375" s="59"/>
      <c r="FK375" s="59"/>
      <c r="FL375" s="59"/>
      <c r="FM375" s="59"/>
      <c r="FN375" s="59"/>
      <c r="FO375" s="59"/>
      <c r="FP375" s="59"/>
      <c r="FQ375" s="59"/>
      <c r="FR375" s="59"/>
      <c r="FS375" s="59"/>
      <c r="FT375" s="59"/>
      <c r="FU375" s="59"/>
      <c r="FV375" s="59"/>
      <c r="FW375" s="59"/>
      <c r="FX375" s="59"/>
      <c r="FY375" s="59"/>
      <c r="FZ375" s="59"/>
      <c r="GA375" s="59"/>
      <c r="GB375" s="59"/>
      <c r="GC375" s="59"/>
      <c r="GD375" s="59"/>
      <c r="GE375" s="59"/>
      <c r="GF375" s="59"/>
      <c r="GG375" s="59"/>
      <c r="GH375" s="59"/>
      <c r="GI375" s="59"/>
      <c r="GJ375" s="59"/>
      <c r="GK375" s="59"/>
      <c r="GL375" s="59"/>
      <c r="GM375" s="59"/>
      <c r="GN375" s="59"/>
      <c r="GO375" s="59"/>
      <c r="GP375" s="59"/>
      <c r="GQ375" s="59"/>
      <c r="GR375" s="59"/>
      <c r="GS375" s="59"/>
      <c r="GT375" s="59"/>
      <c r="GU375" s="59"/>
      <c r="GV375" s="59"/>
      <c r="GW375" s="59"/>
      <c r="GX375" s="59"/>
      <c r="GY375" s="59"/>
      <c r="GZ375" s="59"/>
      <c r="HA375" s="59"/>
      <c r="HB375" s="59"/>
      <c r="HC375" s="59"/>
      <c r="HD375" s="59"/>
      <c r="HE375" s="59"/>
      <c r="HF375" s="59"/>
      <c r="HG375" s="59"/>
      <c r="HH375" s="59"/>
      <c r="HI375" s="59"/>
      <c r="HJ375" s="59"/>
      <c r="HK375" s="59"/>
      <c r="HL375" s="59"/>
      <c r="HM375" s="59"/>
      <c r="HN375" s="59"/>
      <c r="HO375" s="59"/>
      <c r="HP375" s="59"/>
      <c r="HQ375" s="59"/>
      <c r="HR375" s="59"/>
      <c r="HS375" s="59"/>
      <c r="HT375" s="59"/>
      <c r="HU375" s="59"/>
      <c r="HV375" s="59"/>
      <c r="HW375" s="59"/>
      <c r="HX375" s="59"/>
      <c r="HY375" s="59"/>
      <c r="HZ375" s="59"/>
      <c r="IA375" s="59"/>
      <c r="IB375" s="59"/>
      <c r="IC375" s="59"/>
      <c r="ID375" s="59"/>
      <c r="IE375" s="59"/>
      <c r="IF375" s="59"/>
      <c r="IG375" s="59"/>
      <c r="IH375" s="59"/>
      <c r="II375" s="59"/>
      <c r="IJ375" s="59"/>
      <c r="IK375" s="59"/>
      <c r="IL375" s="59"/>
      <c r="IM375" s="59"/>
      <c r="IN375" s="59"/>
      <c r="IO375" s="59"/>
      <c r="IP375" s="59"/>
      <c r="IQ375" s="59"/>
      <c r="IR375" s="59"/>
      <c r="IS375" s="59"/>
      <c r="IT375" s="59"/>
      <c r="IU375" s="59"/>
      <c r="IV375" s="59"/>
    </row>
    <row r="376" spans="15:256" s="87" customFormat="1" ht="22.5" customHeight="1"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  <c r="BH376" s="59"/>
      <c r="BI376" s="59"/>
      <c r="BJ376" s="59"/>
      <c r="BK376" s="59"/>
      <c r="BL376" s="59"/>
      <c r="BM376" s="59"/>
      <c r="BN376" s="59"/>
      <c r="BO376" s="59"/>
      <c r="BP376" s="59"/>
      <c r="BQ376" s="59"/>
      <c r="BR376" s="59"/>
      <c r="BS376" s="59"/>
      <c r="BT376" s="59"/>
      <c r="BU376" s="59"/>
      <c r="BV376" s="59"/>
      <c r="BW376" s="59"/>
      <c r="BX376" s="59"/>
      <c r="BY376" s="59"/>
      <c r="BZ376" s="59"/>
      <c r="CA376" s="59"/>
      <c r="CB376" s="59"/>
      <c r="CC376" s="59"/>
      <c r="CD376" s="59"/>
      <c r="CE376" s="59"/>
      <c r="CF376" s="59"/>
      <c r="CG376" s="59"/>
      <c r="CH376" s="59"/>
      <c r="CI376" s="59"/>
      <c r="CJ376" s="59"/>
      <c r="CK376" s="59"/>
      <c r="CL376" s="59"/>
      <c r="CM376" s="59"/>
      <c r="CN376" s="59"/>
      <c r="CO376" s="59"/>
      <c r="CP376" s="59"/>
      <c r="CQ376" s="59"/>
      <c r="CR376" s="59"/>
      <c r="CS376" s="59"/>
      <c r="CT376" s="59"/>
      <c r="CU376" s="59"/>
      <c r="CV376" s="59"/>
      <c r="CW376" s="59"/>
      <c r="CX376" s="59"/>
      <c r="CY376" s="59"/>
      <c r="CZ376" s="59"/>
      <c r="DA376" s="59"/>
      <c r="DB376" s="59"/>
      <c r="DC376" s="59"/>
      <c r="DD376" s="59"/>
      <c r="DE376" s="59"/>
      <c r="DF376" s="59"/>
      <c r="DG376" s="59"/>
      <c r="DH376" s="59"/>
      <c r="DI376" s="59"/>
      <c r="DJ376" s="59"/>
      <c r="DK376" s="59"/>
      <c r="DL376" s="59"/>
      <c r="DM376" s="59"/>
      <c r="DN376" s="59"/>
      <c r="DO376" s="59"/>
      <c r="DP376" s="59"/>
      <c r="DQ376" s="59"/>
      <c r="DR376" s="59"/>
      <c r="DS376" s="59"/>
      <c r="DT376" s="59"/>
      <c r="DU376" s="59"/>
      <c r="DV376" s="59"/>
      <c r="DW376" s="59"/>
      <c r="DX376" s="59"/>
      <c r="DY376" s="59"/>
      <c r="DZ376" s="59"/>
      <c r="EA376" s="59"/>
      <c r="EB376" s="59"/>
      <c r="EC376" s="59"/>
      <c r="ED376" s="59"/>
      <c r="EE376" s="59"/>
      <c r="EF376" s="59"/>
      <c r="EG376" s="59"/>
      <c r="EH376" s="59"/>
      <c r="EI376" s="59"/>
      <c r="EJ376" s="59"/>
      <c r="EK376" s="59"/>
      <c r="EL376" s="59"/>
      <c r="EM376" s="59"/>
      <c r="EN376" s="59"/>
      <c r="EO376" s="59"/>
      <c r="EP376" s="59"/>
      <c r="EQ376" s="59"/>
      <c r="ER376" s="59"/>
      <c r="ES376" s="59"/>
      <c r="ET376" s="59"/>
      <c r="EU376" s="59"/>
      <c r="EV376" s="59"/>
      <c r="EW376" s="59"/>
      <c r="EX376" s="59"/>
      <c r="EY376" s="59"/>
      <c r="EZ376" s="59"/>
      <c r="FA376" s="59"/>
      <c r="FB376" s="59"/>
      <c r="FC376" s="59"/>
      <c r="FD376" s="59"/>
      <c r="FE376" s="59"/>
      <c r="FF376" s="59"/>
      <c r="FG376" s="59"/>
      <c r="FH376" s="59"/>
      <c r="FI376" s="59"/>
      <c r="FJ376" s="59"/>
      <c r="FK376" s="59"/>
      <c r="FL376" s="59"/>
      <c r="FM376" s="59"/>
      <c r="FN376" s="59"/>
      <c r="FO376" s="59"/>
      <c r="FP376" s="59"/>
      <c r="FQ376" s="59"/>
      <c r="FR376" s="59"/>
      <c r="FS376" s="59"/>
      <c r="FT376" s="59"/>
      <c r="FU376" s="59"/>
      <c r="FV376" s="59"/>
      <c r="FW376" s="59"/>
      <c r="FX376" s="59"/>
      <c r="FY376" s="59"/>
      <c r="FZ376" s="59"/>
      <c r="GA376" s="59"/>
      <c r="GB376" s="59"/>
      <c r="GC376" s="59"/>
      <c r="GD376" s="59"/>
      <c r="GE376" s="59"/>
      <c r="GF376" s="59"/>
      <c r="GG376" s="59"/>
      <c r="GH376" s="59"/>
      <c r="GI376" s="59"/>
      <c r="GJ376" s="59"/>
      <c r="GK376" s="59"/>
      <c r="GL376" s="59"/>
      <c r="GM376" s="59"/>
      <c r="GN376" s="59"/>
      <c r="GO376" s="59"/>
      <c r="GP376" s="59"/>
      <c r="GQ376" s="59"/>
      <c r="GR376" s="59"/>
      <c r="GS376" s="59"/>
      <c r="GT376" s="59"/>
      <c r="GU376" s="59"/>
      <c r="GV376" s="59"/>
      <c r="GW376" s="59"/>
      <c r="GX376" s="59"/>
      <c r="GY376" s="59"/>
      <c r="GZ376" s="59"/>
      <c r="HA376" s="59"/>
      <c r="HB376" s="59"/>
      <c r="HC376" s="59"/>
      <c r="HD376" s="59"/>
      <c r="HE376" s="59"/>
      <c r="HF376" s="59"/>
      <c r="HG376" s="59"/>
      <c r="HH376" s="59"/>
      <c r="HI376" s="59"/>
      <c r="HJ376" s="59"/>
      <c r="HK376" s="59"/>
      <c r="HL376" s="59"/>
      <c r="HM376" s="59"/>
      <c r="HN376" s="59"/>
      <c r="HO376" s="59"/>
      <c r="HP376" s="59"/>
      <c r="HQ376" s="59"/>
      <c r="HR376" s="59"/>
      <c r="HS376" s="59"/>
      <c r="HT376" s="59"/>
      <c r="HU376" s="59"/>
      <c r="HV376" s="59"/>
      <c r="HW376" s="59"/>
      <c r="HX376" s="59"/>
      <c r="HY376" s="59"/>
      <c r="HZ376" s="59"/>
      <c r="IA376" s="59"/>
      <c r="IB376" s="59"/>
      <c r="IC376" s="59"/>
      <c r="ID376" s="59"/>
      <c r="IE376" s="59"/>
      <c r="IF376" s="59"/>
      <c r="IG376" s="59"/>
      <c r="IH376" s="59"/>
      <c r="II376" s="59"/>
      <c r="IJ376" s="59"/>
      <c r="IK376" s="59"/>
      <c r="IL376" s="59"/>
      <c r="IM376" s="59"/>
      <c r="IN376" s="59"/>
      <c r="IO376" s="59"/>
      <c r="IP376" s="59"/>
      <c r="IQ376" s="59"/>
      <c r="IR376" s="59"/>
      <c r="IS376" s="59"/>
      <c r="IT376" s="59"/>
      <c r="IU376" s="59"/>
      <c r="IV376" s="59"/>
    </row>
    <row r="377" spans="15:256" s="87" customFormat="1" ht="22.5" customHeight="1"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  <c r="BD377" s="59"/>
      <c r="BE377" s="59"/>
      <c r="BF377" s="59"/>
      <c r="BG377" s="59"/>
      <c r="BH377" s="59"/>
      <c r="BI377" s="59"/>
      <c r="BJ377" s="59"/>
      <c r="BK377" s="59"/>
      <c r="BL377" s="59"/>
      <c r="BM377" s="59"/>
      <c r="BN377" s="59"/>
      <c r="BO377" s="59"/>
      <c r="BP377" s="59"/>
      <c r="BQ377" s="59"/>
      <c r="BR377" s="59"/>
      <c r="BS377" s="59"/>
      <c r="BT377" s="59"/>
      <c r="BU377" s="59"/>
      <c r="BV377" s="59"/>
      <c r="BW377" s="59"/>
      <c r="BX377" s="59"/>
      <c r="BY377" s="59"/>
      <c r="BZ377" s="59"/>
      <c r="CA377" s="59"/>
      <c r="CB377" s="59"/>
      <c r="CC377" s="59"/>
      <c r="CD377" s="59"/>
      <c r="CE377" s="59"/>
      <c r="CF377" s="59"/>
      <c r="CG377" s="59"/>
      <c r="CH377" s="59"/>
      <c r="CI377" s="59"/>
      <c r="CJ377" s="59"/>
      <c r="CK377" s="59"/>
      <c r="CL377" s="59"/>
      <c r="CM377" s="59"/>
      <c r="CN377" s="59"/>
      <c r="CO377" s="59"/>
      <c r="CP377" s="59"/>
      <c r="CQ377" s="59"/>
      <c r="CR377" s="59"/>
      <c r="CS377" s="59"/>
      <c r="CT377" s="59"/>
      <c r="CU377" s="59"/>
      <c r="CV377" s="59"/>
      <c r="CW377" s="59"/>
      <c r="CX377" s="59"/>
      <c r="CY377" s="59"/>
      <c r="CZ377" s="59"/>
      <c r="DA377" s="59"/>
      <c r="DB377" s="59"/>
      <c r="DC377" s="59"/>
      <c r="DD377" s="59"/>
      <c r="DE377" s="59"/>
      <c r="DF377" s="59"/>
      <c r="DG377" s="59"/>
      <c r="DH377" s="59"/>
      <c r="DI377" s="59"/>
      <c r="DJ377" s="59"/>
      <c r="DK377" s="59"/>
      <c r="DL377" s="59"/>
      <c r="DM377" s="59"/>
      <c r="DN377" s="59"/>
      <c r="DO377" s="59"/>
      <c r="DP377" s="59"/>
      <c r="DQ377" s="59"/>
      <c r="DR377" s="59"/>
      <c r="DS377" s="59"/>
      <c r="DT377" s="59"/>
      <c r="DU377" s="59"/>
      <c r="DV377" s="59"/>
      <c r="DW377" s="59"/>
      <c r="DX377" s="59"/>
      <c r="DY377" s="59"/>
      <c r="DZ377" s="59"/>
      <c r="EA377" s="59"/>
      <c r="EB377" s="59"/>
      <c r="EC377" s="59"/>
      <c r="ED377" s="59"/>
      <c r="EE377" s="59"/>
      <c r="EF377" s="59"/>
      <c r="EG377" s="59"/>
      <c r="EH377" s="59"/>
      <c r="EI377" s="59"/>
      <c r="EJ377" s="59"/>
      <c r="EK377" s="59"/>
      <c r="EL377" s="59"/>
      <c r="EM377" s="59"/>
      <c r="EN377" s="59"/>
      <c r="EO377" s="59"/>
      <c r="EP377" s="59"/>
      <c r="EQ377" s="59"/>
      <c r="ER377" s="59"/>
      <c r="ES377" s="59"/>
      <c r="ET377" s="59"/>
      <c r="EU377" s="59"/>
      <c r="EV377" s="59"/>
      <c r="EW377" s="59"/>
      <c r="EX377" s="59"/>
      <c r="EY377" s="59"/>
      <c r="EZ377" s="59"/>
      <c r="FA377" s="59"/>
      <c r="FB377" s="59"/>
      <c r="FC377" s="59"/>
      <c r="FD377" s="59"/>
      <c r="FE377" s="59"/>
      <c r="FF377" s="59"/>
      <c r="FG377" s="59"/>
      <c r="FH377" s="59"/>
      <c r="FI377" s="59"/>
      <c r="FJ377" s="59"/>
      <c r="FK377" s="59"/>
      <c r="FL377" s="59"/>
      <c r="FM377" s="59"/>
      <c r="FN377" s="59"/>
      <c r="FO377" s="59"/>
      <c r="FP377" s="59"/>
      <c r="FQ377" s="59"/>
      <c r="FR377" s="59"/>
      <c r="FS377" s="59"/>
      <c r="FT377" s="59"/>
      <c r="FU377" s="59"/>
      <c r="FV377" s="59"/>
      <c r="FW377" s="59"/>
      <c r="FX377" s="59"/>
      <c r="FY377" s="59"/>
      <c r="FZ377" s="59"/>
      <c r="GA377" s="59"/>
      <c r="GB377" s="59"/>
      <c r="GC377" s="59"/>
      <c r="GD377" s="59"/>
      <c r="GE377" s="59"/>
      <c r="GF377" s="59"/>
      <c r="GG377" s="59"/>
      <c r="GH377" s="59"/>
      <c r="GI377" s="59"/>
      <c r="GJ377" s="59"/>
      <c r="GK377" s="59"/>
      <c r="GL377" s="59"/>
      <c r="GM377" s="59"/>
      <c r="GN377" s="59"/>
      <c r="GO377" s="59"/>
      <c r="GP377" s="59"/>
      <c r="GQ377" s="59"/>
      <c r="GR377" s="59"/>
      <c r="GS377" s="59"/>
      <c r="GT377" s="59"/>
      <c r="GU377" s="59"/>
      <c r="GV377" s="59"/>
      <c r="GW377" s="59"/>
      <c r="GX377" s="59"/>
      <c r="GY377" s="59"/>
      <c r="GZ377" s="59"/>
      <c r="HA377" s="59"/>
      <c r="HB377" s="59"/>
      <c r="HC377" s="59"/>
      <c r="HD377" s="59"/>
      <c r="HE377" s="59"/>
      <c r="HF377" s="59"/>
      <c r="HG377" s="59"/>
      <c r="HH377" s="59"/>
      <c r="HI377" s="59"/>
      <c r="HJ377" s="59"/>
      <c r="HK377" s="59"/>
      <c r="HL377" s="59"/>
      <c r="HM377" s="59"/>
      <c r="HN377" s="59"/>
      <c r="HO377" s="59"/>
      <c r="HP377" s="59"/>
      <c r="HQ377" s="59"/>
      <c r="HR377" s="59"/>
      <c r="HS377" s="59"/>
      <c r="HT377" s="59"/>
      <c r="HU377" s="59"/>
      <c r="HV377" s="59"/>
      <c r="HW377" s="59"/>
      <c r="HX377" s="59"/>
      <c r="HY377" s="59"/>
      <c r="HZ377" s="59"/>
      <c r="IA377" s="59"/>
      <c r="IB377" s="59"/>
      <c r="IC377" s="59"/>
      <c r="ID377" s="59"/>
      <c r="IE377" s="59"/>
      <c r="IF377" s="59"/>
      <c r="IG377" s="59"/>
      <c r="IH377" s="59"/>
      <c r="II377" s="59"/>
      <c r="IJ377" s="59"/>
      <c r="IK377" s="59"/>
      <c r="IL377" s="59"/>
      <c r="IM377" s="59"/>
      <c r="IN377" s="59"/>
      <c r="IO377" s="59"/>
      <c r="IP377" s="59"/>
      <c r="IQ377" s="59"/>
      <c r="IR377" s="59"/>
      <c r="IS377" s="59"/>
      <c r="IT377" s="59"/>
      <c r="IU377" s="59"/>
      <c r="IV377" s="59"/>
    </row>
    <row r="378" spans="15:256" s="87" customFormat="1" ht="22.5" customHeight="1"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59"/>
      <c r="BE378" s="59"/>
      <c r="BF378" s="59"/>
      <c r="BG378" s="59"/>
      <c r="BH378" s="59"/>
      <c r="BI378" s="59"/>
      <c r="BJ378" s="59"/>
      <c r="BK378" s="59"/>
      <c r="BL378" s="59"/>
      <c r="BM378" s="59"/>
      <c r="BN378" s="59"/>
      <c r="BO378" s="59"/>
      <c r="BP378" s="59"/>
      <c r="BQ378" s="59"/>
      <c r="BR378" s="59"/>
      <c r="BS378" s="59"/>
      <c r="BT378" s="59"/>
      <c r="BU378" s="59"/>
      <c r="BV378" s="59"/>
      <c r="BW378" s="59"/>
      <c r="BX378" s="59"/>
      <c r="BY378" s="59"/>
      <c r="BZ378" s="59"/>
      <c r="CA378" s="59"/>
      <c r="CB378" s="59"/>
      <c r="CC378" s="59"/>
      <c r="CD378" s="59"/>
      <c r="CE378" s="59"/>
      <c r="CF378" s="59"/>
      <c r="CG378" s="59"/>
      <c r="CH378" s="59"/>
      <c r="CI378" s="59"/>
      <c r="CJ378" s="59"/>
      <c r="CK378" s="59"/>
      <c r="CL378" s="59"/>
      <c r="CM378" s="59"/>
      <c r="CN378" s="59"/>
      <c r="CO378" s="59"/>
      <c r="CP378" s="59"/>
      <c r="CQ378" s="59"/>
      <c r="CR378" s="59"/>
      <c r="CS378" s="59"/>
      <c r="CT378" s="59"/>
      <c r="CU378" s="59"/>
      <c r="CV378" s="59"/>
      <c r="CW378" s="59"/>
      <c r="CX378" s="59"/>
      <c r="CY378" s="59"/>
      <c r="CZ378" s="59"/>
      <c r="DA378" s="59"/>
      <c r="DB378" s="59"/>
      <c r="DC378" s="59"/>
      <c r="DD378" s="59"/>
      <c r="DE378" s="59"/>
      <c r="DF378" s="59"/>
      <c r="DG378" s="59"/>
      <c r="DH378" s="59"/>
      <c r="DI378" s="59"/>
      <c r="DJ378" s="59"/>
      <c r="DK378" s="59"/>
      <c r="DL378" s="59"/>
      <c r="DM378" s="59"/>
      <c r="DN378" s="59"/>
      <c r="DO378" s="59"/>
      <c r="DP378" s="59"/>
      <c r="DQ378" s="59"/>
      <c r="DR378" s="59"/>
      <c r="DS378" s="59"/>
      <c r="DT378" s="59"/>
      <c r="DU378" s="59"/>
      <c r="DV378" s="59"/>
      <c r="DW378" s="59"/>
      <c r="DX378" s="59"/>
      <c r="DY378" s="59"/>
      <c r="DZ378" s="59"/>
      <c r="EA378" s="59"/>
      <c r="EB378" s="59"/>
      <c r="EC378" s="59"/>
      <c r="ED378" s="59"/>
      <c r="EE378" s="59"/>
      <c r="EF378" s="59"/>
      <c r="EG378" s="59"/>
      <c r="EH378" s="59"/>
      <c r="EI378" s="59"/>
      <c r="EJ378" s="59"/>
      <c r="EK378" s="59"/>
      <c r="EL378" s="59"/>
      <c r="EM378" s="59"/>
      <c r="EN378" s="59"/>
      <c r="EO378" s="59"/>
      <c r="EP378" s="59"/>
      <c r="EQ378" s="59"/>
      <c r="ER378" s="59"/>
      <c r="ES378" s="59"/>
      <c r="ET378" s="59"/>
      <c r="EU378" s="59"/>
      <c r="EV378" s="59"/>
      <c r="EW378" s="59"/>
      <c r="EX378" s="59"/>
      <c r="EY378" s="59"/>
      <c r="EZ378" s="59"/>
      <c r="FA378" s="59"/>
      <c r="FB378" s="59"/>
      <c r="FC378" s="59"/>
      <c r="FD378" s="59"/>
      <c r="FE378" s="59"/>
      <c r="FF378" s="59"/>
      <c r="FG378" s="59"/>
      <c r="FH378" s="59"/>
      <c r="FI378" s="59"/>
      <c r="FJ378" s="59"/>
      <c r="FK378" s="59"/>
      <c r="FL378" s="59"/>
      <c r="FM378" s="59"/>
      <c r="FN378" s="59"/>
      <c r="FO378" s="59"/>
      <c r="FP378" s="59"/>
      <c r="FQ378" s="59"/>
      <c r="FR378" s="59"/>
      <c r="FS378" s="59"/>
      <c r="FT378" s="59"/>
      <c r="FU378" s="59"/>
      <c r="FV378" s="59"/>
      <c r="FW378" s="59"/>
      <c r="FX378" s="59"/>
      <c r="FY378" s="59"/>
      <c r="FZ378" s="59"/>
      <c r="GA378" s="59"/>
      <c r="GB378" s="59"/>
      <c r="GC378" s="59"/>
      <c r="GD378" s="59"/>
      <c r="GE378" s="59"/>
      <c r="GF378" s="59"/>
      <c r="GG378" s="59"/>
      <c r="GH378" s="59"/>
      <c r="GI378" s="59"/>
      <c r="GJ378" s="59"/>
      <c r="GK378" s="59"/>
      <c r="GL378" s="59"/>
      <c r="GM378" s="59"/>
      <c r="GN378" s="59"/>
      <c r="GO378" s="59"/>
      <c r="GP378" s="59"/>
      <c r="GQ378" s="59"/>
      <c r="GR378" s="59"/>
      <c r="GS378" s="59"/>
      <c r="GT378" s="59"/>
      <c r="GU378" s="59"/>
      <c r="GV378" s="59"/>
      <c r="GW378" s="59"/>
      <c r="GX378" s="59"/>
      <c r="GY378" s="59"/>
      <c r="GZ378" s="59"/>
      <c r="HA378" s="59"/>
      <c r="HB378" s="59"/>
      <c r="HC378" s="59"/>
      <c r="HD378" s="59"/>
      <c r="HE378" s="59"/>
      <c r="HF378" s="59"/>
      <c r="HG378" s="59"/>
      <c r="HH378" s="59"/>
      <c r="HI378" s="59"/>
      <c r="HJ378" s="59"/>
      <c r="HK378" s="59"/>
      <c r="HL378" s="59"/>
      <c r="HM378" s="59"/>
      <c r="HN378" s="59"/>
      <c r="HO378" s="59"/>
      <c r="HP378" s="59"/>
      <c r="HQ378" s="59"/>
      <c r="HR378" s="59"/>
      <c r="HS378" s="59"/>
      <c r="HT378" s="59"/>
      <c r="HU378" s="59"/>
      <c r="HV378" s="59"/>
      <c r="HW378" s="59"/>
      <c r="HX378" s="59"/>
      <c r="HY378" s="59"/>
      <c r="HZ378" s="59"/>
      <c r="IA378" s="59"/>
      <c r="IB378" s="59"/>
      <c r="IC378" s="59"/>
      <c r="ID378" s="59"/>
      <c r="IE378" s="59"/>
      <c r="IF378" s="59"/>
      <c r="IG378" s="59"/>
      <c r="IH378" s="59"/>
      <c r="II378" s="59"/>
      <c r="IJ378" s="59"/>
      <c r="IK378" s="59"/>
      <c r="IL378" s="59"/>
      <c r="IM378" s="59"/>
      <c r="IN378" s="59"/>
      <c r="IO378" s="59"/>
      <c r="IP378" s="59"/>
      <c r="IQ378" s="59"/>
      <c r="IR378" s="59"/>
      <c r="IS378" s="59"/>
      <c r="IT378" s="59"/>
      <c r="IU378" s="59"/>
      <c r="IV378" s="59"/>
    </row>
    <row r="379" spans="15:256" s="87" customFormat="1" ht="22.5" customHeight="1"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59"/>
      <c r="BE379" s="59"/>
      <c r="BF379" s="59"/>
      <c r="BG379" s="59"/>
      <c r="BH379" s="59"/>
      <c r="BI379" s="59"/>
      <c r="BJ379" s="59"/>
      <c r="BK379" s="59"/>
      <c r="BL379" s="59"/>
      <c r="BM379" s="59"/>
      <c r="BN379" s="59"/>
      <c r="BO379" s="59"/>
      <c r="BP379" s="59"/>
      <c r="BQ379" s="59"/>
      <c r="BR379" s="59"/>
      <c r="BS379" s="59"/>
      <c r="BT379" s="59"/>
      <c r="BU379" s="59"/>
      <c r="BV379" s="59"/>
      <c r="BW379" s="59"/>
      <c r="BX379" s="59"/>
      <c r="BY379" s="59"/>
      <c r="BZ379" s="59"/>
      <c r="CA379" s="59"/>
      <c r="CB379" s="59"/>
      <c r="CC379" s="59"/>
      <c r="CD379" s="59"/>
      <c r="CE379" s="59"/>
      <c r="CF379" s="59"/>
      <c r="CG379" s="59"/>
      <c r="CH379" s="59"/>
      <c r="CI379" s="59"/>
      <c r="CJ379" s="59"/>
      <c r="CK379" s="59"/>
      <c r="CL379" s="59"/>
      <c r="CM379" s="59"/>
      <c r="CN379" s="59"/>
      <c r="CO379" s="59"/>
      <c r="CP379" s="59"/>
      <c r="CQ379" s="59"/>
      <c r="CR379" s="59"/>
      <c r="CS379" s="59"/>
      <c r="CT379" s="59"/>
      <c r="CU379" s="59"/>
      <c r="CV379" s="59"/>
      <c r="CW379" s="59"/>
      <c r="CX379" s="59"/>
      <c r="CY379" s="59"/>
      <c r="CZ379" s="59"/>
      <c r="DA379" s="59"/>
      <c r="DB379" s="59"/>
      <c r="DC379" s="59"/>
      <c r="DD379" s="59"/>
      <c r="DE379" s="59"/>
      <c r="DF379" s="59"/>
      <c r="DG379" s="59"/>
      <c r="DH379" s="59"/>
      <c r="DI379" s="59"/>
      <c r="DJ379" s="59"/>
      <c r="DK379" s="59"/>
      <c r="DL379" s="59"/>
      <c r="DM379" s="59"/>
      <c r="DN379" s="59"/>
      <c r="DO379" s="59"/>
      <c r="DP379" s="59"/>
      <c r="DQ379" s="59"/>
      <c r="DR379" s="59"/>
      <c r="DS379" s="59"/>
      <c r="DT379" s="59"/>
      <c r="DU379" s="59"/>
      <c r="DV379" s="59"/>
      <c r="DW379" s="59"/>
      <c r="DX379" s="59"/>
      <c r="DY379" s="59"/>
      <c r="DZ379" s="59"/>
      <c r="EA379" s="59"/>
      <c r="EB379" s="59"/>
      <c r="EC379" s="59"/>
      <c r="ED379" s="59"/>
      <c r="EE379" s="59"/>
      <c r="EF379" s="59"/>
      <c r="EG379" s="59"/>
      <c r="EH379" s="59"/>
      <c r="EI379" s="59"/>
      <c r="EJ379" s="59"/>
      <c r="EK379" s="59"/>
      <c r="EL379" s="59"/>
      <c r="EM379" s="59"/>
      <c r="EN379" s="59"/>
      <c r="EO379" s="59"/>
      <c r="EP379" s="59"/>
      <c r="EQ379" s="59"/>
      <c r="ER379" s="59"/>
      <c r="ES379" s="59"/>
      <c r="ET379" s="59"/>
      <c r="EU379" s="59"/>
      <c r="EV379" s="59"/>
      <c r="EW379" s="59"/>
      <c r="EX379" s="59"/>
      <c r="EY379" s="59"/>
      <c r="EZ379" s="59"/>
      <c r="FA379" s="59"/>
      <c r="FB379" s="59"/>
      <c r="FC379" s="59"/>
      <c r="FD379" s="59"/>
      <c r="FE379" s="59"/>
      <c r="FF379" s="59"/>
      <c r="FG379" s="59"/>
      <c r="FH379" s="59"/>
      <c r="FI379" s="59"/>
      <c r="FJ379" s="59"/>
      <c r="FK379" s="59"/>
      <c r="FL379" s="59"/>
      <c r="FM379" s="59"/>
      <c r="FN379" s="59"/>
      <c r="FO379" s="59"/>
      <c r="FP379" s="59"/>
      <c r="FQ379" s="59"/>
      <c r="FR379" s="59"/>
      <c r="FS379" s="59"/>
      <c r="FT379" s="59"/>
      <c r="FU379" s="59"/>
      <c r="FV379" s="59"/>
      <c r="FW379" s="59"/>
      <c r="FX379" s="59"/>
      <c r="FY379" s="59"/>
      <c r="FZ379" s="59"/>
      <c r="GA379" s="59"/>
      <c r="GB379" s="59"/>
      <c r="GC379" s="59"/>
      <c r="GD379" s="59"/>
      <c r="GE379" s="59"/>
      <c r="GF379" s="59"/>
      <c r="GG379" s="59"/>
      <c r="GH379" s="59"/>
      <c r="GI379" s="59"/>
      <c r="GJ379" s="59"/>
      <c r="GK379" s="59"/>
      <c r="GL379" s="59"/>
      <c r="GM379" s="59"/>
      <c r="GN379" s="59"/>
      <c r="GO379" s="59"/>
      <c r="GP379" s="59"/>
      <c r="GQ379" s="59"/>
      <c r="GR379" s="59"/>
      <c r="GS379" s="59"/>
      <c r="GT379" s="59"/>
      <c r="GU379" s="59"/>
      <c r="GV379" s="59"/>
      <c r="GW379" s="59"/>
      <c r="GX379" s="59"/>
      <c r="GY379" s="59"/>
      <c r="GZ379" s="59"/>
      <c r="HA379" s="59"/>
      <c r="HB379" s="59"/>
      <c r="HC379" s="59"/>
      <c r="HD379" s="59"/>
      <c r="HE379" s="59"/>
      <c r="HF379" s="59"/>
      <c r="HG379" s="59"/>
      <c r="HH379" s="59"/>
      <c r="HI379" s="59"/>
      <c r="HJ379" s="59"/>
      <c r="HK379" s="59"/>
      <c r="HL379" s="59"/>
      <c r="HM379" s="59"/>
      <c r="HN379" s="59"/>
      <c r="HO379" s="59"/>
      <c r="HP379" s="59"/>
      <c r="HQ379" s="59"/>
      <c r="HR379" s="59"/>
      <c r="HS379" s="59"/>
      <c r="HT379" s="59"/>
      <c r="HU379" s="59"/>
      <c r="HV379" s="59"/>
      <c r="HW379" s="59"/>
      <c r="HX379" s="59"/>
      <c r="HY379" s="59"/>
      <c r="HZ379" s="59"/>
      <c r="IA379" s="59"/>
      <c r="IB379" s="59"/>
      <c r="IC379" s="59"/>
      <c r="ID379" s="59"/>
      <c r="IE379" s="59"/>
      <c r="IF379" s="59"/>
      <c r="IG379" s="59"/>
      <c r="IH379" s="59"/>
      <c r="II379" s="59"/>
      <c r="IJ379" s="59"/>
      <c r="IK379" s="59"/>
      <c r="IL379" s="59"/>
      <c r="IM379" s="59"/>
      <c r="IN379" s="59"/>
      <c r="IO379" s="59"/>
      <c r="IP379" s="59"/>
      <c r="IQ379" s="59"/>
      <c r="IR379" s="59"/>
      <c r="IS379" s="59"/>
      <c r="IT379" s="59"/>
      <c r="IU379" s="59"/>
      <c r="IV379" s="59"/>
    </row>
    <row r="380" spans="15:256" s="87" customFormat="1" ht="22.5" customHeight="1"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59"/>
      <c r="BE380" s="59"/>
      <c r="BF380" s="59"/>
      <c r="BG380" s="59"/>
      <c r="BH380" s="59"/>
      <c r="BI380" s="59"/>
      <c r="BJ380" s="59"/>
      <c r="BK380" s="59"/>
      <c r="BL380" s="59"/>
      <c r="BM380" s="59"/>
      <c r="BN380" s="59"/>
      <c r="BO380" s="59"/>
      <c r="BP380" s="59"/>
      <c r="BQ380" s="59"/>
      <c r="BR380" s="59"/>
      <c r="BS380" s="59"/>
      <c r="BT380" s="59"/>
      <c r="BU380" s="59"/>
      <c r="BV380" s="59"/>
      <c r="BW380" s="59"/>
      <c r="BX380" s="59"/>
      <c r="BY380" s="59"/>
      <c r="BZ380" s="59"/>
      <c r="CA380" s="59"/>
      <c r="CB380" s="59"/>
      <c r="CC380" s="59"/>
      <c r="CD380" s="59"/>
      <c r="CE380" s="59"/>
      <c r="CF380" s="59"/>
      <c r="CG380" s="59"/>
      <c r="CH380" s="59"/>
      <c r="CI380" s="59"/>
      <c r="CJ380" s="59"/>
      <c r="CK380" s="59"/>
      <c r="CL380" s="59"/>
      <c r="CM380" s="59"/>
      <c r="CN380" s="59"/>
      <c r="CO380" s="59"/>
      <c r="CP380" s="59"/>
      <c r="CQ380" s="59"/>
      <c r="CR380" s="59"/>
      <c r="CS380" s="59"/>
      <c r="CT380" s="59"/>
      <c r="CU380" s="59"/>
      <c r="CV380" s="59"/>
      <c r="CW380" s="59"/>
      <c r="CX380" s="59"/>
      <c r="CY380" s="59"/>
      <c r="CZ380" s="59"/>
      <c r="DA380" s="59"/>
      <c r="DB380" s="59"/>
      <c r="DC380" s="59"/>
      <c r="DD380" s="59"/>
      <c r="DE380" s="59"/>
      <c r="DF380" s="59"/>
      <c r="DG380" s="59"/>
      <c r="DH380" s="59"/>
      <c r="DI380" s="59"/>
      <c r="DJ380" s="59"/>
      <c r="DK380" s="59"/>
      <c r="DL380" s="59"/>
      <c r="DM380" s="59"/>
      <c r="DN380" s="59"/>
      <c r="DO380" s="59"/>
      <c r="DP380" s="59"/>
      <c r="DQ380" s="59"/>
      <c r="DR380" s="59"/>
      <c r="DS380" s="59"/>
      <c r="DT380" s="59"/>
      <c r="DU380" s="59"/>
      <c r="DV380" s="59"/>
      <c r="DW380" s="59"/>
      <c r="DX380" s="59"/>
      <c r="DY380" s="59"/>
      <c r="DZ380" s="59"/>
      <c r="EA380" s="59"/>
      <c r="EB380" s="59"/>
      <c r="EC380" s="59"/>
      <c r="ED380" s="59"/>
      <c r="EE380" s="59"/>
      <c r="EF380" s="59"/>
      <c r="EG380" s="59"/>
      <c r="EH380" s="59"/>
      <c r="EI380" s="59"/>
      <c r="EJ380" s="59"/>
      <c r="EK380" s="59"/>
      <c r="EL380" s="59"/>
      <c r="EM380" s="59"/>
      <c r="EN380" s="59"/>
      <c r="EO380" s="59"/>
      <c r="EP380" s="59"/>
      <c r="EQ380" s="59"/>
      <c r="ER380" s="59"/>
      <c r="ES380" s="59"/>
      <c r="ET380" s="59"/>
      <c r="EU380" s="59"/>
      <c r="EV380" s="59"/>
      <c r="EW380" s="59"/>
      <c r="EX380" s="59"/>
      <c r="EY380" s="59"/>
      <c r="EZ380" s="59"/>
      <c r="FA380" s="59"/>
      <c r="FB380" s="59"/>
      <c r="FC380" s="59"/>
      <c r="FD380" s="59"/>
      <c r="FE380" s="59"/>
      <c r="FF380" s="59"/>
      <c r="FG380" s="59"/>
      <c r="FH380" s="59"/>
      <c r="FI380" s="59"/>
      <c r="FJ380" s="59"/>
      <c r="FK380" s="59"/>
      <c r="FL380" s="59"/>
      <c r="FM380" s="59"/>
      <c r="FN380" s="59"/>
      <c r="FO380" s="59"/>
      <c r="FP380" s="59"/>
      <c r="FQ380" s="59"/>
      <c r="FR380" s="59"/>
      <c r="FS380" s="59"/>
      <c r="FT380" s="59"/>
      <c r="FU380" s="59"/>
      <c r="FV380" s="59"/>
      <c r="FW380" s="59"/>
      <c r="FX380" s="59"/>
      <c r="FY380" s="59"/>
      <c r="FZ380" s="59"/>
      <c r="GA380" s="59"/>
      <c r="GB380" s="59"/>
      <c r="GC380" s="59"/>
      <c r="GD380" s="59"/>
      <c r="GE380" s="59"/>
      <c r="GF380" s="59"/>
      <c r="GG380" s="59"/>
      <c r="GH380" s="59"/>
      <c r="GI380" s="59"/>
      <c r="GJ380" s="59"/>
      <c r="GK380" s="59"/>
      <c r="GL380" s="59"/>
      <c r="GM380" s="59"/>
      <c r="GN380" s="59"/>
      <c r="GO380" s="59"/>
      <c r="GP380" s="59"/>
      <c r="GQ380" s="59"/>
      <c r="GR380" s="59"/>
      <c r="GS380" s="59"/>
      <c r="GT380" s="59"/>
      <c r="GU380" s="59"/>
      <c r="GV380" s="59"/>
      <c r="GW380" s="59"/>
      <c r="GX380" s="59"/>
      <c r="GY380" s="59"/>
      <c r="GZ380" s="59"/>
      <c r="HA380" s="59"/>
      <c r="HB380" s="59"/>
      <c r="HC380" s="59"/>
      <c r="HD380" s="59"/>
      <c r="HE380" s="59"/>
      <c r="HF380" s="59"/>
      <c r="HG380" s="59"/>
      <c r="HH380" s="59"/>
      <c r="HI380" s="59"/>
      <c r="HJ380" s="59"/>
      <c r="HK380" s="59"/>
      <c r="HL380" s="59"/>
      <c r="HM380" s="59"/>
      <c r="HN380" s="59"/>
      <c r="HO380" s="59"/>
      <c r="HP380" s="59"/>
      <c r="HQ380" s="59"/>
      <c r="HR380" s="59"/>
      <c r="HS380" s="59"/>
      <c r="HT380" s="59"/>
      <c r="HU380" s="59"/>
      <c r="HV380" s="59"/>
      <c r="HW380" s="59"/>
      <c r="HX380" s="59"/>
      <c r="HY380" s="59"/>
      <c r="HZ380" s="59"/>
      <c r="IA380" s="59"/>
      <c r="IB380" s="59"/>
      <c r="IC380" s="59"/>
      <c r="ID380" s="59"/>
      <c r="IE380" s="59"/>
      <c r="IF380" s="59"/>
      <c r="IG380" s="59"/>
      <c r="IH380" s="59"/>
      <c r="II380" s="59"/>
      <c r="IJ380" s="59"/>
      <c r="IK380" s="59"/>
      <c r="IL380" s="59"/>
      <c r="IM380" s="59"/>
      <c r="IN380" s="59"/>
      <c r="IO380" s="59"/>
      <c r="IP380" s="59"/>
      <c r="IQ380" s="59"/>
      <c r="IR380" s="59"/>
      <c r="IS380" s="59"/>
      <c r="IT380" s="59"/>
      <c r="IU380" s="59"/>
      <c r="IV380" s="59"/>
    </row>
    <row r="381" spans="15:256" s="87" customFormat="1" ht="22.5" customHeight="1"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  <c r="BL381" s="59"/>
      <c r="BM381" s="59"/>
      <c r="BN381" s="59"/>
      <c r="BO381" s="59"/>
      <c r="BP381" s="59"/>
      <c r="BQ381" s="59"/>
      <c r="BR381" s="59"/>
      <c r="BS381" s="59"/>
      <c r="BT381" s="59"/>
      <c r="BU381" s="59"/>
      <c r="BV381" s="59"/>
      <c r="BW381" s="59"/>
      <c r="BX381" s="59"/>
      <c r="BY381" s="59"/>
      <c r="BZ381" s="59"/>
      <c r="CA381" s="59"/>
      <c r="CB381" s="59"/>
      <c r="CC381" s="59"/>
      <c r="CD381" s="59"/>
      <c r="CE381" s="59"/>
      <c r="CF381" s="59"/>
      <c r="CG381" s="59"/>
      <c r="CH381" s="59"/>
      <c r="CI381" s="59"/>
      <c r="CJ381" s="59"/>
      <c r="CK381" s="59"/>
      <c r="CL381" s="59"/>
      <c r="CM381" s="59"/>
      <c r="CN381" s="59"/>
      <c r="CO381" s="59"/>
      <c r="CP381" s="59"/>
      <c r="CQ381" s="59"/>
      <c r="CR381" s="59"/>
      <c r="CS381" s="59"/>
      <c r="CT381" s="59"/>
      <c r="CU381" s="59"/>
      <c r="CV381" s="59"/>
      <c r="CW381" s="59"/>
      <c r="CX381" s="59"/>
      <c r="CY381" s="59"/>
      <c r="CZ381" s="59"/>
      <c r="DA381" s="59"/>
      <c r="DB381" s="59"/>
      <c r="DC381" s="59"/>
      <c r="DD381" s="59"/>
      <c r="DE381" s="59"/>
      <c r="DF381" s="59"/>
      <c r="DG381" s="59"/>
      <c r="DH381" s="59"/>
      <c r="DI381" s="59"/>
      <c r="DJ381" s="59"/>
      <c r="DK381" s="59"/>
      <c r="DL381" s="59"/>
      <c r="DM381" s="59"/>
      <c r="DN381" s="59"/>
      <c r="DO381" s="59"/>
      <c r="DP381" s="59"/>
      <c r="DQ381" s="59"/>
      <c r="DR381" s="59"/>
      <c r="DS381" s="59"/>
      <c r="DT381" s="59"/>
      <c r="DU381" s="59"/>
      <c r="DV381" s="59"/>
      <c r="DW381" s="59"/>
      <c r="DX381" s="59"/>
      <c r="DY381" s="59"/>
      <c r="DZ381" s="59"/>
      <c r="EA381" s="59"/>
      <c r="EB381" s="59"/>
      <c r="EC381" s="59"/>
      <c r="ED381" s="59"/>
      <c r="EE381" s="59"/>
      <c r="EF381" s="59"/>
      <c r="EG381" s="59"/>
      <c r="EH381" s="59"/>
      <c r="EI381" s="59"/>
      <c r="EJ381" s="59"/>
      <c r="EK381" s="59"/>
      <c r="EL381" s="59"/>
      <c r="EM381" s="59"/>
      <c r="EN381" s="59"/>
      <c r="EO381" s="59"/>
      <c r="EP381" s="59"/>
      <c r="EQ381" s="59"/>
      <c r="ER381" s="59"/>
      <c r="ES381" s="59"/>
      <c r="ET381" s="59"/>
      <c r="EU381" s="59"/>
      <c r="EV381" s="59"/>
      <c r="EW381" s="59"/>
      <c r="EX381" s="59"/>
      <c r="EY381" s="59"/>
      <c r="EZ381" s="59"/>
      <c r="FA381" s="59"/>
      <c r="FB381" s="59"/>
      <c r="FC381" s="59"/>
      <c r="FD381" s="59"/>
      <c r="FE381" s="59"/>
      <c r="FF381" s="59"/>
      <c r="FG381" s="59"/>
      <c r="FH381" s="59"/>
      <c r="FI381" s="59"/>
      <c r="FJ381" s="59"/>
      <c r="FK381" s="59"/>
      <c r="FL381" s="59"/>
      <c r="FM381" s="59"/>
      <c r="FN381" s="59"/>
      <c r="FO381" s="59"/>
      <c r="FP381" s="59"/>
      <c r="FQ381" s="59"/>
      <c r="FR381" s="59"/>
      <c r="FS381" s="59"/>
      <c r="FT381" s="59"/>
      <c r="FU381" s="59"/>
      <c r="FV381" s="59"/>
      <c r="FW381" s="59"/>
      <c r="FX381" s="59"/>
      <c r="FY381" s="59"/>
      <c r="FZ381" s="59"/>
      <c r="GA381" s="59"/>
      <c r="GB381" s="59"/>
      <c r="GC381" s="59"/>
      <c r="GD381" s="59"/>
      <c r="GE381" s="59"/>
      <c r="GF381" s="59"/>
      <c r="GG381" s="59"/>
      <c r="GH381" s="59"/>
      <c r="GI381" s="59"/>
      <c r="GJ381" s="59"/>
      <c r="GK381" s="59"/>
      <c r="GL381" s="59"/>
      <c r="GM381" s="59"/>
      <c r="GN381" s="59"/>
      <c r="GO381" s="59"/>
      <c r="GP381" s="59"/>
      <c r="GQ381" s="59"/>
      <c r="GR381" s="59"/>
      <c r="GS381" s="59"/>
      <c r="GT381" s="59"/>
      <c r="GU381" s="59"/>
      <c r="GV381" s="59"/>
      <c r="GW381" s="59"/>
      <c r="GX381" s="59"/>
      <c r="GY381" s="59"/>
      <c r="GZ381" s="59"/>
      <c r="HA381" s="59"/>
      <c r="HB381" s="59"/>
      <c r="HC381" s="59"/>
      <c r="HD381" s="59"/>
      <c r="HE381" s="59"/>
      <c r="HF381" s="59"/>
      <c r="HG381" s="59"/>
      <c r="HH381" s="59"/>
      <c r="HI381" s="59"/>
      <c r="HJ381" s="59"/>
      <c r="HK381" s="59"/>
      <c r="HL381" s="59"/>
      <c r="HM381" s="59"/>
      <c r="HN381" s="59"/>
      <c r="HO381" s="59"/>
      <c r="HP381" s="59"/>
      <c r="HQ381" s="59"/>
      <c r="HR381" s="59"/>
      <c r="HS381" s="59"/>
      <c r="HT381" s="59"/>
      <c r="HU381" s="59"/>
      <c r="HV381" s="59"/>
      <c r="HW381" s="59"/>
      <c r="HX381" s="59"/>
      <c r="HY381" s="59"/>
      <c r="HZ381" s="59"/>
      <c r="IA381" s="59"/>
      <c r="IB381" s="59"/>
      <c r="IC381" s="59"/>
      <c r="ID381" s="59"/>
      <c r="IE381" s="59"/>
      <c r="IF381" s="59"/>
      <c r="IG381" s="59"/>
      <c r="IH381" s="59"/>
      <c r="II381" s="59"/>
      <c r="IJ381" s="59"/>
      <c r="IK381" s="59"/>
      <c r="IL381" s="59"/>
      <c r="IM381" s="59"/>
      <c r="IN381" s="59"/>
      <c r="IO381" s="59"/>
      <c r="IP381" s="59"/>
      <c r="IQ381" s="59"/>
      <c r="IR381" s="59"/>
      <c r="IS381" s="59"/>
      <c r="IT381" s="59"/>
      <c r="IU381" s="59"/>
      <c r="IV381" s="59"/>
    </row>
    <row r="382" spans="15:256" s="87" customFormat="1" ht="22.5" customHeight="1"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59"/>
      <c r="BD382" s="59"/>
      <c r="BE382" s="59"/>
      <c r="BF382" s="59"/>
      <c r="BG382" s="59"/>
      <c r="BH382" s="59"/>
      <c r="BI382" s="59"/>
      <c r="BJ382" s="59"/>
      <c r="BK382" s="59"/>
      <c r="BL382" s="59"/>
      <c r="BM382" s="59"/>
      <c r="BN382" s="59"/>
      <c r="BO382" s="59"/>
      <c r="BP382" s="59"/>
      <c r="BQ382" s="59"/>
      <c r="BR382" s="59"/>
      <c r="BS382" s="59"/>
      <c r="BT382" s="59"/>
      <c r="BU382" s="59"/>
      <c r="BV382" s="59"/>
      <c r="BW382" s="59"/>
      <c r="BX382" s="59"/>
      <c r="BY382" s="59"/>
      <c r="BZ382" s="59"/>
      <c r="CA382" s="59"/>
      <c r="CB382" s="59"/>
      <c r="CC382" s="59"/>
      <c r="CD382" s="59"/>
      <c r="CE382" s="59"/>
      <c r="CF382" s="59"/>
      <c r="CG382" s="59"/>
      <c r="CH382" s="59"/>
      <c r="CI382" s="59"/>
      <c r="CJ382" s="59"/>
      <c r="CK382" s="59"/>
      <c r="CL382" s="59"/>
      <c r="CM382" s="59"/>
      <c r="CN382" s="59"/>
      <c r="CO382" s="59"/>
      <c r="CP382" s="59"/>
      <c r="CQ382" s="59"/>
      <c r="CR382" s="59"/>
      <c r="CS382" s="59"/>
      <c r="CT382" s="59"/>
      <c r="CU382" s="59"/>
      <c r="CV382" s="59"/>
      <c r="CW382" s="59"/>
      <c r="CX382" s="59"/>
      <c r="CY382" s="59"/>
      <c r="CZ382" s="59"/>
      <c r="DA382" s="59"/>
      <c r="DB382" s="59"/>
      <c r="DC382" s="59"/>
      <c r="DD382" s="59"/>
      <c r="DE382" s="59"/>
      <c r="DF382" s="59"/>
      <c r="DG382" s="59"/>
      <c r="DH382" s="59"/>
      <c r="DI382" s="59"/>
      <c r="DJ382" s="59"/>
      <c r="DK382" s="59"/>
      <c r="DL382" s="59"/>
      <c r="DM382" s="59"/>
      <c r="DN382" s="59"/>
      <c r="DO382" s="59"/>
      <c r="DP382" s="59"/>
      <c r="DQ382" s="59"/>
      <c r="DR382" s="59"/>
      <c r="DS382" s="59"/>
      <c r="DT382" s="59"/>
      <c r="DU382" s="59"/>
      <c r="DV382" s="59"/>
      <c r="DW382" s="59"/>
      <c r="DX382" s="59"/>
      <c r="DY382" s="59"/>
      <c r="DZ382" s="59"/>
      <c r="EA382" s="59"/>
      <c r="EB382" s="59"/>
      <c r="EC382" s="59"/>
      <c r="ED382" s="59"/>
      <c r="EE382" s="59"/>
      <c r="EF382" s="59"/>
      <c r="EG382" s="59"/>
      <c r="EH382" s="59"/>
      <c r="EI382" s="59"/>
      <c r="EJ382" s="59"/>
      <c r="EK382" s="59"/>
      <c r="EL382" s="59"/>
      <c r="EM382" s="59"/>
      <c r="EN382" s="59"/>
      <c r="EO382" s="59"/>
      <c r="EP382" s="59"/>
      <c r="EQ382" s="59"/>
      <c r="ER382" s="59"/>
      <c r="ES382" s="59"/>
      <c r="ET382" s="59"/>
      <c r="EU382" s="59"/>
      <c r="EV382" s="59"/>
      <c r="EW382" s="59"/>
      <c r="EX382" s="59"/>
      <c r="EY382" s="59"/>
      <c r="EZ382" s="59"/>
      <c r="FA382" s="59"/>
      <c r="FB382" s="59"/>
      <c r="FC382" s="59"/>
      <c r="FD382" s="59"/>
      <c r="FE382" s="59"/>
      <c r="FF382" s="59"/>
      <c r="FG382" s="59"/>
      <c r="FH382" s="59"/>
      <c r="FI382" s="59"/>
      <c r="FJ382" s="59"/>
      <c r="FK382" s="59"/>
      <c r="FL382" s="59"/>
      <c r="FM382" s="59"/>
      <c r="FN382" s="59"/>
      <c r="FO382" s="59"/>
      <c r="FP382" s="59"/>
      <c r="FQ382" s="59"/>
      <c r="FR382" s="59"/>
      <c r="FS382" s="59"/>
      <c r="FT382" s="59"/>
      <c r="FU382" s="59"/>
      <c r="FV382" s="59"/>
      <c r="FW382" s="59"/>
      <c r="FX382" s="59"/>
      <c r="FY382" s="59"/>
      <c r="FZ382" s="59"/>
      <c r="GA382" s="59"/>
      <c r="GB382" s="59"/>
      <c r="GC382" s="59"/>
      <c r="GD382" s="59"/>
      <c r="GE382" s="59"/>
      <c r="GF382" s="59"/>
      <c r="GG382" s="59"/>
      <c r="GH382" s="59"/>
      <c r="GI382" s="59"/>
      <c r="GJ382" s="59"/>
      <c r="GK382" s="59"/>
      <c r="GL382" s="59"/>
      <c r="GM382" s="59"/>
      <c r="GN382" s="59"/>
      <c r="GO382" s="59"/>
      <c r="GP382" s="59"/>
      <c r="GQ382" s="59"/>
      <c r="GR382" s="59"/>
      <c r="GS382" s="59"/>
      <c r="GT382" s="59"/>
      <c r="GU382" s="59"/>
      <c r="GV382" s="59"/>
      <c r="GW382" s="59"/>
      <c r="GX382" s="59"/>
      <c r="GY382" s="59"/>
      <c r="GZ382" s="59"/>
      <c r="HA382" s="59"/>
      <c r="HB382" s="59"/>
      <c r="HC382" s="59"/>
      <c r="HD382" s="59"/>
      <c r="HE382" s="59"/>
      <c r="HF382" s="59"/>
      <c r="HG382" s="59"/>
      <c r="HH382" s="59"/>
      <c r="HI382" s="59"/>
      <c r="HJ382" s="59"/>
      <c r="HK382" s="59"/>
      <c r="HL382" s="59"/>
      <c r="HM382" s="59"/>
      <c r="HN382" s="59"/>
      <c r="HO382" s="59"/>
      <c r="HP382" s="59"/>
      <c r="HQ382" s="59"/>
      <c r="HR382" s="59"/>
      <c r="HS382" s="59"/>
      <c r="HT382" s="59"/>
      <c r="HU382" s="59"/>
      <c r="HV382" s="59"/>
      <c r="HW382" s="59"/>
      <c r="HX382" s="59"/>
      <c r="HY382" s="59"/>
      <c r="HZ382" s="59"/>
      <c r="IA382" s="59"/>
      <c r="IB382" s="59"/>
      <c r="IC382" s="59"/>
      <c r="ID382" s="59"/>
      <c r="IE382" s="59"/>
      <c r="IF382" s="59"/>
      <c r="IG382" s="59"/>
      <c r="IH382" s="59"/>
      <c r="II382" s="59"/>
      <c r="IJ382" s="59"/>
      <c r="IK382" s="59"/>
      <c r="IL382" s="59"/>
      <c r="IM382" s="59"/>
      <c r="IN382" s="59"/>
      <c r="IO382" s="59"/>
      <c r="IP382" s="59"/>
      <c r="IQ382" s="59"/>
      <c r="IR382" s="59"/>
      <c r="IS382" s="59"/>
      <c r="IT382" s="59"/>
      <c r="IU382" s="59"/>
      <c r="IV382" s="59"/>
    </row>
    <row r="383" spans="15:256" s="87" customFormat="1" ht="22.5" customHeight="1"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59"/>
      <c r="BD383" s="59"/>
      <c r="BE383" s="59"/>
      <c r="BF383" s="59"/>
      <c r="BG383" s="59"/>
      <c r="BH383" s="59"/>
      <c r="BI383" s="59"/>
      <c r="BJ383" s="59"/>
      <c r="BK383" s="59"/>
      <c r="BL383" s="59"/>
      <c r="BM383" s="59"/>
      <c r="BN383" s="59"/>
      <c r="BO383" s="59"/>
      <c r="BP383" s="59"/>
      <c r="BQ383" s="59"/>
      <c r="BR383" s="59"/>
      <c r="BS383" s="59"/>
      <c r="BT383" s="59"/>
      <c r="BU383" s="59"/>
      <c r="BV383" s="59"/>
      <c r="BW383" s="59"/>
      <c r="BX383" s="59"/>
      <c r="BY383" s="59"/>
      <c r="BZ383" s="59"/>
      <c r="CA383" s="59"/>
      <c r="CB383" s="59"/>
      <c r="CC383" s="59"/>
      <c r="CD383" s="59"/>
      <c r="CE383" s="59"/>
      <c r="CF383" s="59"/>
      <c r="CG383" s="59"/>
      <c r="CH383" s="59"/>
      <c r="CI383" s="59"/>
      <c r="CJ383" s="59"/>
      <c r="CK383" s="59"/>
      <c r="CL383" s="59"/>
      <c r="CM383" s="59"/>
      <c r="CN383" s="59"/>
      <c r="CO383" s="59"/>
      <c r="CP383" s="59"/>
      <c r="CQ383" s="59"/>
      <c r="CR383" s="59"/>
      <c r="CS383" s="59"/>
      <c r="CT383" s="59"/>
      <c r="CU383" s="59"/>
      <c r="CV383" s="59"/>
      <c r="CW383" s="59"/>
      <c r="CX383" s="59"/>
      <c r="CY383" s="59"/>
      <c r="CZ383" s="59"/>
      <c r="DA383" s="59"/>
      <c r="DB383" s="59"/>
      <c r="DC383" s="59"/>
      <c r="DD383" s="59"/>
      <c r="DE383" s="59"/>
      <c r="DF383" s="59"/>
      <c r="DG383" s="59"/>
      <c r="DH383" s="59"/>
      <c r="DI383" s="59"/>
      <c r="DJ383" s="59"/>
      <c r="DK383" s="59"/>
      <c r="DL383" s="59"/>
      <c r="DM383" s="59"/>
      <c r="DN383" s="59"/>
      <c r="DO383" s="59"/>
      <c r="DP383" s="59"/>
      <c r="DQ383" s="59"/>
      <c r="DR383" s="59"/>
      <c r="DS383" s="59"/>
      <c r="DT383" s="59"/>
      <c r="DU383" s="59"/>
      <c r="DV383" s="59"/>
      <c r="DW383" s="59"/>
      <c r="DX383" s="59"/>
      <c r="DY383" s="59"/>
      <c r="DZ383" s="59"/>
      <c r="EA383" s="59"/>
      <c r="EB383" s="59"/>
      <c r="EC383" s="59"/>
      <c r="ED383" s="59"/>
      <c r="EE383" s="59"/>
      <c r="EF383" s="59"/>
      <c r="EG383" s="59"/>
      <c r="EH383" s="59"/>
      <c r="EI383" s="59"/>
      <c r="EJ383" s="59"/>
      <c r="EK383" s="59"/>
      <c r="EL383" s="59"/>
      <c r="EM383" s="59"/>
      <c r="EN383" s="59"/>
      <c r="EO383" s="59"/>
      <c r="EP383" s="59"/>
      <c r="EQ383" s="59"/>
      <c r="ER383" s="59"/>
      <c r="ES383" s="59"/>
      <c r="ET383" s="59"/>
      <c r="EU383" s="59"/>
      <c r="EV383" s="59"/>
      <c r="EW383" s="59"/>
      <c r="EX383" s="59"/>
      <c r="EY383" s="59"/>
      <c r="EZ383" s="59"/>
      <c r="FA383" s="59"/>
      <c r="FB383" s="59"/>
      <c r="FC383" s="59"/>
      <c r="FD383" s="59"/>
      <c r="FE383" s="59"/>
      <c r="FF383" s="59"/>
      <c r="FG383" s="59"/>
      <c r="FH383" s="59"/>
      <c r="FI383" s="59"/>
      <c r="FJ383" s="59"/>
      <c r="FK383" s="59"/>
      <c r="FL383" s="59"/>
      <c r="FM383" s="59"/>
      <c r="FN383" s="59"/>
      <c r="FO383" s="59"/>
      <c r="FP383" s="59"/>
      <c r="FQ383" s="59"/>
      <c r="FR383" s="59"/>
      <c r="FS383" s="59"/>
      <c r="FT383" s="59"/>
      <c r="FU383" s="59"/>
      <c r="FV383" s="59"/>
      <c r="FW383" s="59"/>
      <c r="FX383" s="59"/>
      <c r="FY383" s="59"/>
      <c r="FZ383" s="59"/>
      <c r="GA383" s="59"/>
      <c r="GB383" s="59"/>
      <c r="GC383" s="59"/>
      <c r="GD383" s="59"/>
      <c r="GE383" s="59"/>
      <c r="GF383" s="59"/>
      <c r="GG383" s="59"/>
      <c r="GH383" s="59"/>
      <c r="GI383" s="59"/>
      <c r="GJ383" s="59"/>
      <c r="GK383" s="59"/>
      <c r="GL383" s="59"/>
      <c r="GM383" s="59"/>
      <c r="GN383" s="59"/>
      <c r="GO383" s="59"/>
      <c r="GP383" s="59"/>
      <c r="GQ383" s="59"/>
      <c r="GR383" s="59"/>
      <c r="GS383" s="59"/>
      <c r="GT383" s="59"/>
      <c r="GU383" s="59"/>
      <c r="GV383" s="59"/>
      <c r="GW383" s="59"/>
      <c r="GX383" s="59"/>
      <c r="GY383" s="59"/>
      <c r="GZ383" s="59"/>
      <c r="HA383" s="59"/>
      <c r="HB383" s="59"/>
      <c r="HC383" s="59"/>
      <c r="HD383" s="59"/>
      <c r="HE383" s="59"/>
      <c r="HF383" s="59"/>
      <c r="HG383" s="59"/>
      <c r="HH383" s="59"/>
      <c r="HI383" s="59"/>
      <c r="HJ383" s="59"/>
      <c r="HK383" s="59"/>
      <c r="HL383" s="59"/>
      <c r="HM383" s="59"/>
      <c r="HN383" s="59"/>
      <c r="HO383" s="59"/>
      <c r="HP383" s="59"/>
      <c r="HQ383" s="59"/>
      <c r="HR383" s="59"/>
      <c r="HS383" s="59"/>
      <c r="HT383" s="59"/>
      <c r="HU383" s="59"/>
      <c r="HV383" s="59"/>
      <c r="HW383" s="59"/>
      <c r="HX383" s="59"/>
      <c r="HY383" s="59"/>
      <c r="HZ383" s="59"/>
      <c r="IA383" s="59"/>
      <c r="IB383" s="59"/>
      <c r="IC383" s="59"/>
      <c r="ID383" s="59"/>
      <c r="IE383" s="59"/>
      <c r="IF383" s="59"/>
      <c r="IG383" s="59"/>
      <c r="IH383" s="59"/>
      <c r="II383" s="59"/>
      <c r="IJ383" s="59"/>
      <c r="IK383" s="59"/>
      <c r="IL383" s="59"/>
      <c r="IM383" s="59"/>
      <c r="IN383" s="59"/>
      <c r="IO383" s="59"/>
      <c r="IP383" s="59"/>
      <c r="IQ383" s="59"/>
      <c r="IR383" s="59"/>
      <c r="IS383" s="59"/>
      <c r="IT383" s="59"/>
      <c r="IU383" s="59"/>
      <c r="IV383" s="59"/>
    </row>
    <row r="384" spans="15:256" s="87" customFormat="1" ht="22.5" customHeight="1"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59"/>
      <c r="BD384" s="59"/>
      <c r="BE384" s="59"/>
      <c r="BF384" s="59"/>
      <c r="BG384" s="59"/>
      <c r="BH384" s="59"/>
      <c r="BI384" s="59"/>
      <c r="BJ384" s="59"/>
      <c r="BK384" s="59"/>
      <c r="BL384" s="59"/>
      <c r="BM384" s="59"/>
      <c r="BN384" s="59"/>
      <c r="BO384" s="59"/>
      <c r="BP384" s="59"/>
      <c r="BQ384" s="59"/>
      <c r="BR384" s="59"/>
      <c r="BS384" s="59"/>
      <c r="BT384" s="59"/>
      <c r="BU384" s="59"/>
      <c r="BV384" s="59"/>
      <c r="BW384" s="59"/>
      <c r="BX384" s="59"/>
      <c r="BY384" s="59"/>
      <c r="BZ384" s="59"/>
      <c r="CA384" s="59"/>
      <c r="CB384" s="59"/>
      <c r="CC384" s="59"/>
      <c r="CD384" s="59"/>
      <c r="CE384" s="59"/>
      <c r="CF384" s="59"/>
      <c r="CG384" s="59"/>
      <c r="CH384" s="59"/>
      <c r="CI384" s="59"/>
      <c r="CJ384" s="59"/>
      <c r="CK384" s="59"/>
      <c r="CL384" s="59"/>
      <c r="CM384" s="59"/>
      <c r="CN384" s="59"/>
      <c r="CO384" s="59"/>
      <c r="CP384" s="59"/>
      <c r="CQ384" s="59"/>
      <c r="CR384" s="59"/>
      <c r="CS384" s="59"/>
      <c r="CT384" s="59"/>
      <c r="CU384" s="59"/>
      <c r="CV384" s="59"/>
      <c r="CW384" s="59"/>
      <c r="CX384" s="59"/>
      <c r="CY384" s="59"/>
      <c r="CZ384" s="59"/>
      <c r="DA384" s="59"/>
      <c r="DB384" s="59"/>
      <c r="DC384" s="59"/>
      <c r="DD384" s="59"/>
      <c r="DE384" s="59"/>
      <c r="DF384" s="59"/>
      <c r="DG384" s="59"/>
      <c r="DH384" s="59"/>
      <c r="DI384" s="59"/>
      <c r="DJ384" s="59"/>
      <c r="DK384" s="59"/>
      <c r="DL384" s="59"/>
      <c r="DM384" s="59"/>
      <c r="DN384" s="59"/>
      <c r="DO384" s="59"/>
      <c r="DP384" s="59"/>
      <c r="DQ384" s="59"/>
      <c r="DR384" s="59"/>
      <c r="DS384" s="59"/>
      <c r="DT384" s="59"/>
      <c r="DU384" s="59"/>
      <c r="DV384" s="59"/>
      <c r="DW384" s="59"/>
      <c r="DX384" s="59"/>
      <c r="DY384" s="59"/>
      <c r="DZ384" s="59"/>
      <c r="EA384" s="59"/>
      <c r="EB384" s="59"/>
      <c r="EC384" s="59"/>
      <c r="ED384" s="59"/>
      <c r="EE384" s="59"/>
      <c r="EF384" s="59"/>
      <c r="EG384" s="59"/>
      <c r="EH384" s="59"/>
      <c r="EI384" s="59"/>
      <c r="EJ384" s="59"/>
      <c r="EK384" s="59"/>
      <c r="EL384" s="59"/>
      <c r="EM384" s="59"/>
      <c r="EN384" s="59"/>
      <c r="EO384" s="59"/>
      <c r="EP384" s="59"/>
      <c r="EQ384" s="59"/>
      <c r="ER384" s="59"/>
      <c r="ES384" s="59"/>
      <c r="ET384" s="59"/>
      <c r="EU384" s="59"/>
      <c r="EV384" s="59"/>
      <c r="EW384" s="59"/>
      <c r="EX384" s="59"/>
      <c r="EY384" s="59"/>
      <c r="EZ384" s="59"/>
      <c r="FA384" s="59"/>
      <c r="FB384" s="59"/>
      <c r="FC384" s="59"/>
      <c r="FD384" s="59"/>
      <c r="FE384" s="59"/>
      <c r="FF384" s="59"/>
      <c r="FG384" s="59"/>
      <c r="FH384" s="59"/>
      <c r="FI384" s="59"/>
      <c r="FJ384" s="59"/>
      <c r="FK384" s="59"/>
      <c r="FL384" s="59"/>
      <c r="FM384" s="59"/>
      <c r="FN384" s="59"/>
      <c r="FO384" s="59"/>
      <c r="FP384" s="59"/>
      <c r="FQ384" s="59"/>
      <c r="FR384" s="59"/>
      <c r="FS384" s="59"/>
      <c r="FT384" s="59"/>
      <c r="FU384" s="59"/>
      <c r="FV384" s="59"/>
      <c r="FW384" s="59"/>
      <c r="FX384" s="59"/>
      <c r="FY384" s="59"/>
      <c r="FZ384" s="59"/>
      <c r="GA384" s="59"/>
      <c r="GB384" s="59"/>
      <c r="GC384" s="59"/>
      <c r="GD384" s="59"/>
      <c r="GE384" s="59"/>
      <c r="GF384" s="59"/>
      <c r="GG384" s="59"/>
      <c r="GH384" s="59"/>
      <c r="GI384" s="59"/>
      <c r="GJ384" s="59"/>
      <c r="GK384" s="59"/>
      <c r="GL384" s="59"/>
      <c r="GM384" s="59"/>
      <c r="GN384" s="59"/>
      <c r="GO384" s="59"/>
      <c r="GP384" s="59"/>
      <c r="GQ384" s="59"/>
      <c r="GR384" s="59"/>
      <c r="GS384" s="59"/>
      <c r="GT384" s="59"/>
      <c r="GU384" s="59"/>
      <c r="GV384" s="59"/>
      <c r="GW384" s="59"/>
      <c r="GX384" s="59"/>
      <c r="GY384" s="59"/>
      <c r="GZ384" s="59"/>
      <c r="HA384" s="59"/>
      <c r="HB384" s="59"/>
      <c r="HC384" s="59"/>
      <c r="HD384" s="59"/>
      <c r="HE384" s="59"/>
      <c r="HF384" s="59"/>
      <c r="HG384" s="59"/>
      <c r="HH384" s="59"/>
      <c r="HI384" s="59"/>
      <c r="HJ384" s="59"/>
      <c r="HK384" s="59"/>
      <c r="HL384" s="59"/>
      <c r="HM384" s="59"/>
      <c r="HN384" s="59"/>
      <c r="HO384" s="59"/>
      <c r="HP384" s="59"/>
      <c r="HQ384" s="59"/>
      <c r="HR384" s="59"/>
      <c r="HS384" s="59"/>
      <c r="HT384" s="59"/>
      <c r="HU384" s="59"/>
      <c r="HV384" s="59"/>
      <c r="HW384" s="59"/>
      <c r="HX384" s="59"/>
      <c r="HY384" s="59"/>
      <c r="HZ384" s="59"/>
      <c r="IA384" s="59"/>
      <c r="IB384" s="59"/>
      <c r="IC384" s="59"/>
      <c r="ID384" s="59"/>
      <c r="IE384" s="59"/>
      <c r="IF384" s="59"/>
      <c r="IG384" s="59"/>
      <c r="IH384" s="59"/>
      <c r="II384" s="59"/>
      <c r="IJ384" s="59"/>
      <c r="IK384" s="59"/>
      <c r="IL384" s="59"/>
      <c r="IM384" s="59"/>
      <c r="IN384" s="59"/>
      <c r="IO384" s="59"/>
      <c r="IP384" s="59"/>
      <c r="IQ384" s="59"/>
      <c r="IR384" s="59"/>
      <c r="IS384" s="59"/>
      <c r="IT384" s="59"/>
      <c r="IU384" s="59"/>
      <c r="IV384" s="59"/>
    </row>
    <row r="385" spans="15:256" s="87" customFormat="1" ht="22.5" customHeight="1"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59"/>
      <c r="BD385" s="59"/>
      <c r="BE385" s="59"/>
      <c r="BF385" s="59"/>
      <c r="BG385" s="59"/>
      <c r="BH385" s="59"/>
      <c r="BI385" s="59"/>
      <c r="BJ385" s="59"/>
      <c r="BK385" s="59"/>
      <c r="BL385" s="59"/>
      <c r="BM385" s="59"/>
      <c r="BN385" s="59"/>
      <c r="BO385" s="59"/>
      <c r="BP385" s="59"/>
      <c r="BQ385" s="59"/>
      <c r="BR385" s="59"/>
      <c r="BS385" s="59"/>
      <c r="BT385" s="59"/>
      <c r="BU385" s="59"/>
      <c r="BV385" s="59"/>
      <c r="BW385" s="59"/>
      <c r="BX385" s="59"/>
      <c r="BY385" s="59"/>
      <c r="BZ385" s="59"/>
      <c r="CA385" s="59"/>
      <c r="CB385" s="59"/>
      <c r="CC385" s="59"/>
      <c r="CD385" s="59"/>
      <c r="CE385" s="59"/>
      <c r="CF385" s="59"/>
      <c r="CG385" s="59"/>
      <c r="CH385" s="59"/>
      <c r="CI385" s="59"/>
      <c r="CJ385" s="59"/>
      <c r="CK385" s="59"/>
      <c r="CL385" s="59"/>
      <c r="CM385" s="59"/>
      <c r="CN385" s="59"/>
      <c r="CO385" s="59"/>
      <c r="CP385" s="59"/>
      <c r="CQ385" s="59"/>
      <c r="CR385" s="59"/>
      <c r="CS385" s="59"/>
      <c r="CT385" s="59"/>
      <c r="CU385" s="59"/>
      <c r="CV385" s="59"/>
      <c r="CW385" s="59"/>
      <c r="CX385" s="59"/>
      <c r="CY385" s="59"/>
      <c r="CZ385" s="59"/>
      <c r="DA385" s="59"/>
      <c r="DB385" s="59"/>
      <c r="DC385" s="59"/>
      <c r="DD385" s="59"/>
      <c r="DE385" s="59"/>
      <c r="DF385" s="59"/>
      <c r="DG385" s="59"/>
      <c r="DH385" s="59"/>
      <c r="DI385" s="59"/>
      <c r="DJ385" s="59"/>
      <c r="DK385" s="59"/>
      <c r="DL385" s="59"/>
      <c r="DM385" s="59"/>
      <c r="DN385" s="59"/>
      <c r="DO385" s="59"/>
      <c r="DP385" s="59"/>
      <c r="DQ385" s="59"/>
      <c r="DR385" s="59"/>
      <c r="DS385" s="59"/>
      <c r="DT385" s="59"/>
      <c r="DU385" s="59"/>
      <c r="DV385" s="59"/>
      <c r="DW385" s="59"/>
      <c r="DX385" s="59"/>
      <c r="DY385" s="59"/>
      <c r="DZ385" s="59"/>
      <c r="EA385" s="59"/>
      <c r="EB385" s="59"/>
      <c r="EC385" s="59"/>
      <c r="ED385" s="59"/>
      <c r="EE385" s="59"/>
      <c r="EF385" s="59"/>
      <c r="EG385" s="59"/>
      <c r="EH385" s="59"/>
      <c r="EI385" s="59"/>
      <c r="EJ385" s="59"/>
      <c r="EK385" s="59"/>
      <c r="EL385" s="59"/>
      <c r="EM385" s="59"/>
      <c r="EN385" s="59"/>
      <c r="EO385" s="59"/>
      <c r="EP385" s="59"/>
      <c r="EQ385" s="59"/>
      <c r="ER385" s="59"/>
      <c r="ES385" s="59"/>
      <c r="ET385" s="59"/>
      <c r="EU385" s="59"/>
      <c r="EV385" s="59"/>
      <c r="EW385" s="59"/>
      <c r="EX385" s="59"/>
      <c r="EY385" s="59"/>
      <c r="EZ385" s="59"/>
      <c r="FA385" s="59"/>
      <c r="FB385" s="59"/>
      <c r="FC385" s="59"/>
      <c r="FD385" s="59"/>
      <c r="FE385" s="59"/>
      <c r="FF385" s="59"/>
      <c r="FG385" s="59"/>
      <c r="FH385" s="59"/>
      <c r="FI385" s="59"/>
      <c r="FJ385" s="59"/>
      <c r="FK385" s="59"/>
      <c r="FL385" s="59"/>
      <c r="FM385" s="59"/>
      <c r="FN385" s="59"/>
      <c r="FO385" s="59"/>
      <c r="FP385" s="59"/>
      <c r="FQ385" s="59"/>
      <c r="FR385" s="59"/>
      <c r="FS385" s="59"/>
      <c r="FT385" s="59"/>
      <c r="FU385" s="59"/>
      <c r="FV385" s="59"/>
      <c r="FW385" s="59"/>
      <c r="FX385" s="59"/>
      <c r="FY385" s="59"/>
      <c r="FZ385" s="59"/>
      <c r="GA385" s="59"/>
      <c r="GB385" s="59"/>
      <c r="GC385" s="59"/>
      <c r="GD385" s="59"/>
      <c r="GE385" s="59"/>
      <c r="GF385" s="59"/>
      <c r="GG385" s="59"/>
      <c r="GH385" s="59"/>
      <c r="GI385" s="59"/>
      <c r="GJ385" s="59"/>
      <c r="GK385" s="59"/>
      <c r="GL385" s="59"/>
      <c r="GM385" s="59"/>
      <c r="GN385" s="59"/>
      <c r="GO385" s="59"/>
      <c r="GP385" s="59"/>
      <c r="GQ385" s="59"/>
      <c r="GR385" s="59"/>
      <c r="GS385" s="59"/>
      <c r="GT385" s="59"/>
      <c r="GU385" s="59"/>
      <c r="GV385" s="59"/>
      <c r="GW385" s="59"/>
      <c r="GX385" s="59"/>
      <c r="GY385" s="59"/>
      <c r="GZ385" s="59"/>
      <c r="HA385" s="59"/>
      <c r="HB385" s="59"/>
      <c r="HC385" s="59"/>
      <c r="HD385" s="59"/>
      <c r="HE385" s="59"/>
      <c r="HF385" s="59"/>
      <c r="HG385" s="59"/>
      <c r="HH385" s="59"/>
      <c r="HI385" s="59"/>
      <c r="HJ385" s="59"/>
      <c r="HK385" s="59"/>
      <c r="HL385" s="59"/>
      <c r="HM385" s="59"/>
      <c r="HN385" s="59"/>
      <c r="HO385" s="59"/>
      <c r="HP385" s="59"/>
      <c r="HQ385" s="59"/>
      <c r="HR385" s="59"/>
      <c r="HS385" s="59"/>
      <c r="HT385" s="59"/>
      <c r="HU385" s="59"/>
      <c r="HV385" s="59"/>
      <c r="HW385" s="59"/>
      <c r="HX385" s="59"/>
      <c r="HY385" s="59"/>
      <c r="HZ385" s="59"/>
      <c r="IA385" s="59"/>
      <c r="IB385" s="59"/>
      <c r="IC385" s="59"/>
      <c r="ID385" s="59"/>
      <c r="IE385" s="59"/>
      <c r="IF385" s="59"/>
      <c r="IG385" s="59"/>
      <c r="IH385" s="59"/>
      <c r="II385" s="59"/>
      <c r="IJ385" s="59"/>
      <c r="IK385" s="59"/>
      <c r="IL385" s="59"/>
      <c r="IM385" s="59"/>
      <c r="IN385" s="59"/>
      <c r="IO385" s="59"/>
      <c r="IP385" s="59"/>
      <c r="IQ385" s="59"/>
      <c r="IR385" s="59"/>
      <c r="IS385" s="59"/>
      <c r="IT385" s="59"/>
      <c r="IU385" s="59"/>
      <c r="IV385" s="59"/>
    </row>
    <row r="386" spans="15:256" s="87" customFormat="1" ht="22.5" customHeight="1"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  <c r="BH386" s="59"/>
      <c r="BI386" s="59"/>
      <c r="BJ386" s="59"/>
      <c r="BK386" s="59"/>
      <c r="BL386" s="59"/>
      <c r="BM386" s="59"/>
      <c r="BN386" s="59"/>
      <c r="BO386" s="59"/>
      <c r="BP386" s="59"/>
      <c r="BQ386" s="59"/>
      <c r="BR386" s="59"/>
      <c r="BS386" s="59"/>
      <c r="BT386" s="59"/>
      <c r="BU386" s="59"/>
      <c r="BV386" s="59"/>
      <c r="BW386" s="59"/>
      <c r="BX386" s="59"/>
      <c r="BY386" s="59"/>
      <c r="BZ386" s="59"/>
      <c r="CA386" s="59"/>
      <c r="CB386" s="59"/>
      <c r="CC386" s="59"/>
      <c r="CD386" s="59"/>
      <c r="CE386" s="59"/>
      <c r="CF386" s="59"/>
      <c r="CG386" s="59"/>
      <c r="CH386" s="59"/>
      <c r="CI386" s="59"/>
      <c r="CJ386" s="59"/>
      <c r="CK386" s="59"/>
      <c r="CL386" s="59"/>
      <c r="CM386" s="59"/>
      <c r="CN386" s="59"/>
      <c r="CO386" s="59"/>
      <c r="CP386" s="59"/>
      <c r="CQ386" s="59"/>
      <c r="CR386" s="59"/>
      <c r="CS386" s="59"/>
      <c r="CT386" s="59"/>
      <c r="CU386" s="59"/>
      <c r="CV386" s="59"/>
      <c r="CW386" s="59"/>
      <c r="CX386" s="59"/>
      <c r="CY386" s="59"/>
      <c r="CZ386" s="59"/>
      <c r="DA386" s="59"/>
      <c r="DB386" s="59"/>
      <c r="DC386" s="59"/>
      <c r="DD386" s="59"/>
      <c r="DE386" s="59"/>
      <c r="DF386" s="59"/>
      <c r="DG386" s="59"/>
      <c r="DH386" s="59"/>
      <c r="DI386" s="59"/>
      <c r="DJ386" s="59"/>
      <c r="DK386" s="59"/>
      <c r="DL386" s="59"/>
      <c r="DM386" s="59"/>
      <c r="DN386" s="59"/>
      <c r="DO386" s="59"/>
      <c r="DP386" s="59"/>
      <c r="DQ386" s="59"/>
      <c r="DR386" s="59"/>
      <c r="DS386" s="59"/>
      <c r="DT386" s="59"/>
      <c r="DU386" s="59"/>
      <c r="DV386" s="59"/>
      <c r="DW386" s="59"/>
      <c r="DX386" s="59"/>
      <c r="DY386" s="59"/>
      <c r="DZ386" s="59"/>
      <c r="EA386" s="59"/>
      <c r="EB386" s="59"/>
      <c r="EC386" s="59"/>
      <c r="ED386" s="59"/>
      <c r="EE386" s="59"/>
      <c r="EF386" s="59"/>
      <c r="EG386" s="59"/>
      <c r="EH386" s="59"/>
      <c r="EI386" s="59"/>
      <c r="EJ386" s="59"/>
      <c r="EK386" s="59"/>
      <c r="EL386" s="59"/>
      <c r="EM386" s="59"/>
      <c r="EN386" s="59"/>
      <c r="EO386" s="59"/>
      <c r="EP386" s="59"/>
      <c r="EQ386" s="59"/>
      <c r="ER386" s="59"/>
      <c r="ES386" s="59"/>
      <c r="ET386" s="59"/>
      <c r="EU386" s="59"/>
      <c r="EV386" s="59"/>
      <c r="EW386" s="59"/>
      <c r="EX386" s="59"/>
      <c r="EY386" s="59"/>
      <c r="EZ386" s="59"/>
      <c r="FA386" s="59"/>
      <c r="FB386" s="59"/>
      <c r="FC386" s="59"/>
      <c r="FD386" s="59"/>
      <c r="FE386" s="59"/>
      <c r="FF386" s="59"/>
      <c r="FG386" s="59"/>
      <c r="FH386" s="59"/>
      <c r="FI386" s="59"/>
      <c r="FJ386" s="59"/>
      <c r="FK386" s="59"/>
      <c r="FL386" s="59"/>
      <c r="FM386" s="59"/>
      <c r="FN386" s="59"/>
      <c r="FO386" s="59"/>
      <c r="FP386" s="59"/>
      <c r="FQ386" s="59"/>
      <c r="FR386" s="59"/>
      <c r="FS386" s="59"/>
      <c r="FT386" s="59"/>
      <c r="FU386" s="59"/>
      <c r="FV386" s="59"/>
      <c r="FW386" s="59"/>
      <c r="FX386" s="59"/>
      <c r="FY386" s="59"/>
      <c r="FZ386" s="59"/>
      <c r="GA386" s="59"/>
      <c r="GB386" s="59"/>
      <c r="GC386" s="59"/>
      <c r="GD386" s="59"/>
      <c r="GE386" s="59"/>
      <c r="GF386" s="59"/>
      <c r="GG386" s="59"/>
      <c r="GH386" s="59"/>
      <c r="GI386" s="59"/>
      <c r="GJ386" s="59"/>
      <c r="GK386" s="59"/>
      <c r="GL386" s="59"/>
      <c r="GM386" s="59"/>
      <c r="GN386" s="59"/>
      <c r="GO386" s="59"/>
      <c r="GP386" s="59"/>
      <c r="GQ386" s="59"/>
      <c r="GR386" s="59"/>
      <c r="GS386" s="59"/>
      <c r="GT386" s="59"/>
      <c r="GU386" s="59"/>
      <c r="GV386" s="59"/>
      <c r="GW386" s="59"/>
      <c r="GX386" s="59"/>
      <c r="GY386" s="59"/>
      <c r="GZ386" s="59"/>
      <c r="HA386" s="59"/>
      <c r="HB386" s="59"/>
      <c r="HC386" s="59"/>
      <c r="HD386" s="59"/>
      <c r="HE386" s="59"/>
      <c r="HF386" s="59"/>
      <c r="HG386" s="59"/>
      <c r="HH386" s="59"/>
      <c r="HI386" s="59"/>
      <c r="HJ386" s="59"/>
      <c r="HK386" s="59"/>
      <c r="HL386" s="59"/>
      <c r="HM386" s="59"/>
      <c r="HN386" s="59"/>
      <c r="HO386" s="59"/>
      <c r="HP386" s="59"/>
      <c r="HQ386" s="59"/>
      <c r="HR386" s="59"/>
      <c r="HS386" s="59"/>
      <c r="HT386" s="59"/>
      <c r="HU386" s="59"/>
      <c r="HV386" s="59"/>
      <c r="HW386" s="59"/>
      <c r="HX386" s="59"/>
      <c r="HY386" s="59"/>
      <c r="HZ386" s="59"/>
      <c r="IA386" s="59"/>
      <c r="IB386" s="59"/>
      <c r="IC386" s="59"/>
      <c r="ID386" s="59"/>
      <c r="IE386" s="59"/>
      <c r="IF386" s="59"/>
      <c r="IG386" s="59"/>
      <c r="IH386" s="59"/>
      <c r="II386" s="59"/>
      <c r="IJ386" s="59"/>
      <c r="IK386" s="59"/>
      <c r="IL386" s="59"/>
      <c r="IM386" s="59"/>
      <c r="IN386" s="59"/>
      <c r="IO386" s="59"/>
      <c r="IP386" s="59"/>
      <c r="IQ386" s="59"/>
      <c r="IR386" s="59"/>
      <c r="IS386" s="59"/>
      <c r="IT386" s="59"/>
      <c r="IU386" s="59"/>
      <c r="IV386" s="59"/>
    </row>
    <row r="387" spans="15:256" s="87" customFormat="1" ht="22.5" customHeight="1"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59"/>
      <c r="BD387" s="59"/>
      <c r="BE387" s="59"/>
      <c r="BF387" s="59"/>
      <c r="BG387" s="59"/>
      <c r="BH387" s="59"/>
      <c r="BI387" s="59"/>
      <c r="BJ387" s="59"/>
      <c r="BK387" s="59"/>
      <c r="BL387" s="59"/>
      <c r="BM387" s="59"/>
      <c r="BN387" s="59"/>
      <c r="BO387" s="59"/>
      <c r="BP387" s="59"/>
      <c r="BQ387" s="59"/>
      <c r="BR387" s="59"/>
      <c r="BS387" s="59"/>
      <c r="BT387" s="59"/>
      <c r="BU387" s="59"/>
      <c r="BV387" s="59"/>
      <c r="BW387" s="59"/>
      <c r="BX387" s="59"/>
      <c r="BY387" s="59"/>
      <c r="BZ387" s="59"/>
      <c r="CA387" s="59"/>
      <c r="CB387" s="59"/>
      <c r="CC387" s="59"/>
      <c r="CD387" s="59"/>
      <c r="CE387" s="59"/>
      <c r="CF387" s="59"/>
      <c r="CG387" s="59"/>
      <c r="CH387" s="59"/>
      <c r="CI387" s="59"/>
      <c r="CJ387" s="59"/>
      <c r="CK387" s="59"/>
      <c r="CL387" s="59"/>
      <c r="CM387" s="59"/>
      <c r="CN387" s="59"/>
      <c r="CO387" s="59"/>
      <c r="CP387" s="59"/>
      <c r="CQ387" s="59"/>
      <c r="CR387" s="59"/>
      <c r="CS387" s="59"/>
      <c r="CT387" s="59"/>
      <c r="CU387" s="59"/>
      <c r="CV387" s="59"/>
      <c r="CW387" s="59"/>
      <c r="CX387" s="59"/>
      <c r="CY387" s="59"/>
      <c r="CZ387" s="59"/>
      <c r="DA387" s="59"/>
      <c r="DB387" s="59"/>
      <c r="DC387" s="59"/>
      <c r="DD387" s="59"/>
      <c r="DE387" s="59"/>
      <c r="DF387" s="59"/>
      <c r="DG387" s="59"/>
      <c r="DH387" s="59"/>
      <c r="DI387" s="59"/>
      <c r="DJ387" s="59"/>
      <c r="DK387" s="59"/>
      <c r="DL387" s="59"/>
      <c r="DM387" s="59"/>
      <c r="DN387" s="59"/>
      <c r="DO387" s="59"/>
      <c r="DP387" s="59"/>
      <c r="DQ387" s="59"/>
      <c r="DR387" s="59"/>
      <c r="DS387" s="59"/>
      <c r="DT387" s="59"/>
      <c r="DU387" s="59"/>
      <c r="DV387" s="59"/>
      <c r="DW387" s="59"/>
      <c r="DX387" s="59"/>
      <c r="DY387" s="59"/>
      <c r="DZ387" s="59"/>
      <c r="EA387" s="59"/>
      <c r="EB387" s="59"/>
      <c r="EC387" s="59"/>
      <c r="ED387" s="59"/>
      <c r="EE387" s="59"/>
      <c r="EF387" s="59"/>
      <c r="EG387" s="59"/>
      <c r="EH387" s="59"/>
      <c r="EI387" s="59"/>
      <c r="EJ387" s="59"/>
      <c r="EK387" s="59"/>
      <c r="EL387" s="59"/>
      <c r="EM387" s="59"/>
      <c r="EN387" s="59"/>
      <c r="EO387" s="59"/>
      <c r="EP387" s="59"/>
      <c r="EQ387" s="59"/>
      <c r="ER387" s="59"/>
      <c r="ES387" s="59"/>
      <c r="ET387" s="59"/>
      <c r="EU387" s="59"/>
      <c r="EV387" s="59"/>
      <c r="EW387" s="59"/>
      <c r="EX387" s="59"/>
      <c r="EY387" s="59"/>
      <c r="EZ387" s="59"/>
      <c r="FA387" s="59"/>
      <c r="FB387" s="59"/>
      <c r="FC387" s="59"/>
      <c r="FD387" s="59"/>
      <c r="FE387" s="59"/>
      <c r="FF387" s="59"/>
      <c r="FG387" s="59"/>
      <c r="FH387" s="59"/>
      <c r="FI387" s="59"/>
      <c r="FJ387" s="59"/>
      <c r="FK387" s="59"/>
      <c r="FL387" s="59"/>
      <c r="FM387" s="59"/>
      <c r="FN387" s="59"/>
      <c r="FO387" s="59"/>
      <c r="FP387" s="59"/>
      <c r="FQ387" s="59"/>
      <c r="FR387" s="59"/>
      <c r="FS387" s="59"/>
      <c r="FT387" s="59"/>
      <c r="FU387" s="59"/>
      <c r="FV387" s="59"/>
      <c r="FW387" s="59"/>
      <c r="FX387" s="59"/>
      <c r="FY387" s="59"/>
      <c r="FZ387" s="59"/>
      <c r="GA387" s="59"/>
      <c r="GB387" s="59"/>
      <c r="GC387" s="59"/>
      <c r="GD387" s="59"/>
      <c r="GE387" s="59"/>
      <c r="GF387" s="59"/>
      <c r="GG387" s="59"/>
      <c r="GH387" s="59"/>
      <c r="GI387" s="59"/>
      <c r="GJ387" s="59"/>
      <c r="GK387" s="59"/>
      <c r="GL387" s="59"/>
      <c r="GM387" s="59"/>
      <c r="GN387" s="59"/>
      <c r="GO387" s="59"/>
      <c r="GP387" s="59"/>
      <c r="GQ387" s="59"/>
      <c r="GR387" s="59"/>
      <c r="GS387" s="59"/>
      <c r="GT387" s="59"/>
      <c r="GU387" s="59"/>
      <c r="GV387" s="59"/>
      <c r="GW387" s="59"/>
      <c r="GX387" s="59"/>
      <c r="GY387" s="59"/>
      <c r="GZ387" s="59"/>
      <c r="HA387" s="59"/>
      <c r="HB387" s="59"/>
      <c r="HC387" s="59"/>
      <c r="HD387" s="59"/>
      <c r="HE387" s="59"/>
      <c r="HF387" s="59"/>
      <c r="HG387" s="59"/>
      <c r="HH387" s="59"/>
      <c r="HI387" s="59"/>
      <c r="HJ387" s="59"/>
      <c r="HK387" s="59"/>
      <c r="HL387" s="59"/>
      <c r="HM387" s="59"/>
      <c r="HN387" s="59"/>
      <c r="HO387" s="59"/>
      <c r="HP387" s="59"/>
      <c r="HQ387" s="59"/>
      <c r="HR387" s="59"/>
      <c r="HS387" s="59"/>
      <c r="HT387" s="59"/>
      <c r="HU387" s="59"/>
      <c r="HV387" s="59"/>
      <c r="HW387" s="59"/>
      <c r="HX387" s="59"/>
      <c r="HY387" s="59"/>
      <c r="HZ387" s="59"/>
      <c r="IA387" s="59"/>
      <c r="IB387" s="59"/>
      <c r="IC387" s="59"/>
      <c r="ID387" s="59"/>
      <c r="IE387" s="59"/>
      <c r="IF387" s="59"/>
      <c r="IG387" s="59"/>
      <c r="IH387" s="59"/>
      <c r="II387" s="59"/>
      <c r="IJ387" s="59"/>
      <c r="IK387" s="59"/>
      <c r="IL387" s="59"/>
      <c r="IM387" s="59"/>
      <c r="IN387" s="59"/>
      <c r="IO387" s="59"/>
      <c r="IP387" s="59"/>
      <c r="IQ387" s="59"/>
      <c r="IR387" s="59"/>
      <c r="IS387" s="59"/>
      <c r="IT387" s="59"/>
      <c r="IU387" s="59"/>
      <c r="IV387" s="59"/>
    </row>
    <row r="388" spans="15:256" s="87" customFormat="1" ht="22.5" customHeight="1"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59"/>
      <c r="BD388" s="59"/>
      <c r="BE388" s="59"/>
      <c r="BF388" s="59"/>
      <c r="BG388" s="59"/>
      <c r="BH388" s="59"/>
      <c r="BI388" s="59"/>
      <c r="BJ388" s="59"/>
      <c r="BK388" s="59"/>
      <c r="BL388" s="59"/>
      <c r="BM388" s="59"/>
      <c r="BN388" s="59"/>
      <c r="BO388" s="59"/>
      <c r="BP388" s="59"/>
      <c r="BQ388" s="59"/>
      <c r="BR388" s="59"/>
      <c r="BS388" s="59"/>
      <c r="BT388" s="59"/>
      <c r="BU388" s="59"/>
      <c r="BV388" s="59"/>
      <c r="BW388" s="59"/>
      <c r="BX388" s="59"/>
      <c r="BY388" s="59"/>
      <c r="BZ388" s="59"/>
      <c r="CA388" s="59"/>
      <c r="CB388" s="59"/>
      <c r="CC388" s="59"/>
      <c r="CD388" s="59"/>
      <c r="CE388" s="59"/>
      <c r="CF388" s="59"/>
      <c r="CG388" s="59"/>
      <c r="CH388" s="59"/>
      <c r="CI388" s="59"/>
      <c r="CJ388" s="59"/>
      <c r="CK388" s="59"/>
      <c r="CL388" s="59"/>
      <c r="CM388" s="59"/>
      <c r="CN388" s="59"/>
      <c r="CO388" s="59"/>
      <c r="CP388" s="59"/>
      <c r="CQ388" s="59"/>
      <c r="CR388" s="59"/>
      <c r="CS388" s="59"/>
      <c r="CT388" s="59"/>
      <c r="CU388" s="59"/>
      <c r="CV388" s="59"/>
      <c r="CW388" s="59"/>
      <c r="CX388" s="59"/>
      <c r="CY388" s="59"/>
      <c r="CZ388" s="59"/>
      <c r="DA388" s="59"/>
      <c r="DB388" s="59"/>
      <c r="DC388" s="59"/>
      <c r="DD388" s="59"/>
      <c r="DE388" s="59"/>
      <c r="DF388" s="59"/>
      <c r="DG388" s="59"/>
      <c r="DH388" s="59"/>
      <c r="DI388" s="59"/>
      <c r="DJ388" s="59"/>
      <c r="DK388" s="59"/>
      <c r="DL388" s="59"/>
      <c r="DM388" s="59"/>
      <c r="DN388" s="59"/>
      <c r="DO388" s="59"/>
      <c r="DP388" s="59"/>
      <c r="DQ388" s="59"/>
      <c r="DR388" s="59"/>
      <c r="DS388" s="59"/>
      <c r="DT388" s="59"/>
      <c r="DU388" s="59"/>
      <c r="DV388" s="59"/>
      <c r="DW388" s="59"/>
      <c r="DX388" s="59"/>
      <c r="DY388" s="59"/>
      <c r="DZ388" s="59"/>
      <c r="EA388" s="59"/>
      <c r="EB388" s="59"/>
      <c r="EC388" s="59"/>
      <c r="ED388" s="59"/>
      <c r="EE388" s="59"/>
      <c r="EF388" s="59"/>
      <c r="EG388" s="59"/>
      <c r="EH388" s="59"/>
      <c r="EI388" s="59"/>
      <c r="EJ388" s="59"/>
      <c r="EK388" s="59"/>
      <c r="EL388" s="59"/>
      <c r="EM388" s="59"/>
      <c r="EN388" s="59"/>
      <c r="EO388" s="59"/>
      <c r="EP388" s="59"/>
      <c r="EQ388" s="59"/>
      <c r="ER388" s="59"/>
      <c r="ES388" s="59"/>
      <c r="ET388" s="59"/>
      <c r="EU388" s="59"/>
      <c r="EV388" s="59"/>
      <c r="EW388" s="59"/>
      <c r="EX388" s="59"/>
      <c r="EY388" s="59"/>
      <c r="EZ388" s="59"/>
      <c r="FA388" s="59"/>
      <c r="FB388" s="59"/>
      <c r="FC388" s="59"/>
      <c r="FD388" s="59"/>
      <c r="FE388" s="59"/>
      <c r="FF388" s="59"/>
      <c r="FG388" s="59"/>
      <c r="FH388" s="59"/>
      <c r="FI388" s="59"/>
      <c r="FJ388" s="59"/>
      <c r="FK388" s="59"/>
      <c r="FL388" s="59"/>
      <c r="FM388" s="59"/>
      <c r="FN388" s="59"/>
      <c r="FO388" s="59"/>
      <c r="FP388" s="59"/>
      <c r="FQ388" s="59"/>
      <c r="FR388" s="59"/>
      <c r="FS388" s="59"/>
      <c r="FT388" s="59"/>
      <c r="FU388" s="59"/>
      <c r="FV388" s="59"/>
      <c r="FW388" s="59"/>
      <c r="FX388" s="59"/>
      <c r="FY388" s="59"/>
      <c r="FZ388" s="59"/>
      <c r="GA388" s="59"/>
      <c r="GB388" s="59"/>
      <c r="GC388" s="59"/>
      <c r="GD388" s="59"/>
      <c r="GE388" s="59"/>
      <c r="GF388" s="59"/>
      <c r="GG388" s="59"/>
      <c r="GH388" s="59"/>
      <c r="GI388" s="59"/>
      <c r="GJ388" s="59"/>
      <c r="GK388" s="59"/>
      <c r="GL388" s="59"/>
      <c r="GM388" s="59"/>
      <c r="GN388" s="59"/>
      <c r="GO388" s="59"/>
      <c r="GP388" s="59"/>
      <c r="GQ388" s="59"/>
      <c r="GR388" s="59"/>
      <c r="GS388" s="59"/>
      <c r="GT388" s="59"/>
      <c r="GU388" s="59"/>
      <c r="GV388" s="59"/>
      <c r="GW388" s="59"/>
      <c r="GX388" s="59"/>
      <c r="GY388" s="59"/>
      <c r="GZ388" s="59"/>
      <c r="HA388" s="59"/>
      <c r="HB388" s="59"/>
      <c r="HC388" s="59"/>
      <c r="HD388" s="59"/>
      <c r="HE388" s="59"/>
      <c r="HF388" s="59"/>
      <c r="HG388" s="59"/>
      <c r="HH388" s="59"/>
      <c r="HI388" s="59"/>
      <c r="HJ388" s="59"/>
      <c r="HK388" s="59"/>
      <c r="HL388" s="59"/>
      <c r="HM388" s="59"/>
      <c r="HN388" s="59"/>
      <c r="HO388" s="59"/>
      <c r="HP388" s="59"/>
      <c r="HQ388" s="59"/>
      <c r="HR388" s="59"/>
      <c r="HS388" s="59"/>
      <c r="HT388" s="59"/>
      <c r="HU388" s="59"/>
      <c r="HV388" s="59"/>
      <c r="HW388" s="59"/>
      <c r="HX388" s="59"/>
      <c r="HY388" s="59"/>
      <c r="HZ388" s="59"/>
      <c r="IA388" s="59"/>
      <c r="IB388" s="59"/>
      <c r="IC388" s="59"/>
      <c r="ID388" s="59"/>
      <c r="IE388" s="59"/>
      <c r="IF388" s="59"/>
      <c r="IG388" s="59"/>
      <c r="IH388" s="59"/>
      <c r="II388" s="59"/>
      <c r="IJ388" s="59"/>
      <c r="IK388" s="59"/>
      <c r="IL388" s="59"/>
      <c r="IM388" s="59"/>
      <c r="IN388" s="59"/>
      <c r="IO388" s="59"/>
      <c r="IP388" s="59"/>
      <c r="IQ388" s="59"/>
      <c r="IR388" s="59"/>
      <c r="IS388" s="59"/>
      <c r="IT388" s="59"/>
      <c r="IU388" s="59"/>
      <c r="IV388" s="59"/>
    </row>
    <row r="389" spans="15:256" s="87" customFormat="1" ht="22.5" customHeight="1"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  <c r="BD389" s="59"/>
      <c r="BE389" s="59"/>
      <c r="BF389" s="59"/>
      <c r="BG389" s="59"/>
      <c r="BH389" s="59"/>
      <c r="BI389" s="59"/>
      <c r="BJ389" s="59"/>
      <c r="BK389" s="59"/>
      <c r="BL389" s="59"/>
      <c r="BM389" s="59"/>
      <c r="BN389" s="59"/>
      <c r="BO389" s="59"/>
      <c r="BP389" s="59"/>
      <c r="BQ389" s="59"/>
      <c r="BR389" s="59"/>
      <c r="BS389" s="59"/>
      <c r="BT389" s="59"/>
      <c r="BU389" s="59"/>
      <c r="BV389" s="59"/>
      <c r="BW389" s="59"/>
      <c r="BX389" s="59"/>
      <c r="BY389" s="59"/>
      <c r="BZ389" s="59"/>
      <c r="CA389" s="59"/>
      <c r="CB389" s="59"/>
      <c r="CC389" s="59"/>
      <c r="CD389" s="59"/>
      <c r="CE389" s="59"/>
      <c r="CF389" s="59"/>
      <c r="CG389" s="59"/>
      <c r="CH389" s="59"/>
      <c r="CI389" s="59"/>
      <c r="CJ389" s="59"/>
      <c r="CK389" s="59"/>
      <c r="CL389" s="59"/>
      <c r="CM389" s="59"/>
      <c r="CN389" s="59"/>
      <c r="CO389" s="59"/>
      <c r="CP389" s="59"/>
      <c r="CQ389" s="59"/>
      <c r="CR389" s="59"/>
      <c r="CS389" s="59"/>
      <c r="CT389" s="59"/>
      <c r="CU389" s="59"/>
      <c r="CV389" s="59"/>
      <c r="CW389" s="59"/>
      <c r="CX389" s="59"/>
      <c r="CY389" s="59"/>
      <c r="CZ389" s="59"/>
      <c r="DA389" s="59"/>
      <c r="DB389" s="59"/>
      <c r="DC389" s="59"/>
      <c r="DD389" s="59"/>
      <c r="DE389" s="59"/>
      <c r="DF389" s="59"/>
      <c r="DG389" s="59"/>
      <c r="DH389" s="59"/>
      <c r="DI389" s="59"/>
      <c r="DJ389" s="59"/>
      <c r="DK389" s="59"/>
      <c r="DL389" s="59"/>
      <c r="DM389" s="59"/>
      <c r="DN389" s="59"/>
      <c r="DO389" s="59"/>
      <c r="DP389" s="59"/>
      <c r="DQ389" s="59"/>
      <c r="DR389" s="59"/>
      <c r="DS389" s="59"/>
      <c r="DT389" s="59"/>
      <c r="DU389" s="59"/>
      <c r="DV389" s="59"/>
      <c r="DW389" s="59"/>
      <c r="DX389" s="59"/>
      <c r="DY389" s="59"/>
      <c r="DZ389" s="59"/>
      <c r="EA389" s="59"/>
      <c r="EB389" s="59"/>
      <c r="EC389" s="59"/>
      <c r="ED389" s="59"/>
      <c r="EE389" s="59"/>
      <c r="EF389" s="59"/>
      <c r="EG389" s="59"/>
      <c r="EH389" s="59"/>
      <c r="EI389" s="59"/>
      <c r="EJ389" s="59"/>
      <c r="EK389" s="59"/>
      <c r="EL389" s="59"/>
      <c r="EM389" s="59"/>
      <c r="EN389" s="59"/>
      <c r="EO389" s="59"/>
      <c r="EP389" s="59"/>
      <c r="EQ389" s="59"/>
      <c r="ER389" s="59"/>
      <c r="ES389" s="59"/>
      <c r="ET389" s="59"/>
      <c r="EU389" s="59"/>
      <c r="EV389" s="59"/>
      <c r="EW389" s="59"/>
      <c r="EX389" s="59"/>
      <c r="EY389" s="59"/>
      <c r="EZ389" s="59"/>
      <c r="FA389" s="59"/>
      <c r="FB389" s="59"/>
      <c r="FC389" s="59"/>
      <c r="FD389" s="59"/>
      <c r="FE389" s="59"/>
      <c r="FF389" s="59"/>
      <c r="FG389" s="59"/>
      <c r="FH389" s="59"/>
      <c r="FI389" s="59"/>
      <c r="FJ389" s="59"/>
      <c r="FK389" s="59"/>
      <c r="FL389" s="59"/>
      <c r="FM389" s="59"/>
      <c r="FN389" s="59"/>
      <c r="FO389" s="59"/>
      <c r="FP389" s="59"/>
      <c r="FQ389" s="59"/>
      <c r="FR389" s="59"/>
      <c r="FS389" s="59"/>
      <c r="FT389" s="59"/>
      <c r="FU389" s="59"/>
      <c r="FV389" s="59"/>
      <c r="FW389" s="59"/>
      <c r="FX389" s="59"/>
      <c r="FY389" s="59"/>
      <c r="FZ389" s="59"/>
      <c r="GA389" s="59"/>
      <c r="GB389" s="59"/>
      <c r="GC389" s="59"/>
      <c r="GD389" s="59"/>
      <c r="GE389" s="59"/>
      <c r="GF389" s="59"/>
      <c r="GG389" s="59"/>
      <c r="GH389" s="59"/>
      <c r="GI389" s="59"/>
      <c r="GJ389" s="59"/>
      <c r="GK389" s="59"/>
      <c r="GL389" s="59"/>
      <c r="GM389" s="59"/>
      <c r="GN389" s="59"/>
      <c r="GO389" s="59"/>
      <c r="GP389" s="59"/>
      <c r="GQ389" s="59"/>
      <c r="GR389" s="59"/>
      <c r="GS389" s="59"/>
      <c r="GT389" s="59"/>
      <c r="GU389" s="59"/>
      <c r="GV389" s="59"/>
      <c r="GW389" s="59"/>
      <c r="GX389" s="59"/>
      <c r="GY389" s="59"/>
      <c r="GZ389" s="59"/>
      <c r="HA389" s="59"/>
      <c r="HB389" s="59"/>
      <c r="HC389" s="59"/>
      <c r="HD389" s="59"/>
      <c r="HE389" s="59"/>
      <c r="HF389" s="59"/>
      <c r="HG389" s="59"/>
      <c r="HH389" s="59"/>
      <c r="HI389" s="59"/>
      <c r="HJ389" s="59"/>
      <c r="HK389" s="59"/>
      <c r="HL389" s="59"/>
      <c r="HM389" s="59"/>
      <c r="HN389" s="59"/>
      <c r="HO389" s="59"/>
      <c r="HP389" s="59"/>
      <c r="HQ389" s="59"/>
      <c r="HR389" s="59"/>
      <c r="HS389" s="59"/>
      <c r="HT389" s="59"/>
      <c r="HU389" s="59"/>
      <c r="HV389" s="59"/>
      <c r="HW389" s="59"/>
      <c r="HX389" s="59"/>
      <c r="HY389" s="59"/>
      <c r="HZ389" s="59"/>
      <c r="IA389" s="59"/>
      <c r="IB389" s="59"/>
      <c r="IC389" s="59"/>
      <c r="ID389" s="59"/>
      <c r="IE389" s="59"/>
      <c r="IF389" s="59"/>
      <c r="IG389" s="59"/>
      <c r="IH389" s="59"/>
      <c r="II389" s="59"/>
      <c r="IJ389" s="59"/>
      <c r="IK389" s="59"/>
      <c r="IL389" s="59"/>
      <c r="IM389" s="59"/>
      <c r="IN389" s="59"/>
      <c r="IO389" s="59"/>
      <c r="IP389" s="59"/>
      <c r="IQ389" s="59"/>
      <c r="IR389" s="59"/>
      <c r="IS389" s="59"/>
      <c r="IT389" s="59"/>
      <c r="IU389" s="59"/>
      <c r="IV389" s="59"/>
    </row>
    <row r="390" spans="15:256" s="87" customFormat="1" ht="22.5" customHeight="1"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  <c r="BD390" s="59"/>
      <c r="BE390" s="59"/>
      <c r="BF390" s="59"/>
      <c r="BG390" s="59"/>
      <c r="BH390" s="59"/>
      <c r="BI390" s="59"/>
      <c r="BJ390" s="59"/>
      <c r="BK390" s="59"/>
      <c r="BL390" s="59"/>
      <c r="BM390" s="59"/>
      <c r="BN390" s="59"/>
      <c r="BO390" s="59"/>
      <c r="BP390" s="59"/>
      <c r="BQ390" s="59"/>
      <c r="BR390" s="59"/>
      <c r="BS390" s="59"/>
      <c r="BT390" s="59"/>
      <c r="BU390" s="59"/>
      <c r="BV390" s="59"/>
      <c r="BW390" s="59"/>
      <c r="BX390" s="59"/>
      <c r="BY390" s="59"/>
      <c r="BZ390" s="59"/>
      <c r="CA390" s="59"/>
      <c r="CB390" s="59"/>
      <c r="CC390" s="59"/>
      <c r="CD390" s="59"/>
      <c r="CE390" s="59"/>
      <c r="CF390" s="59"/>
      <c r="CG390" s="59"/>
      <c r="CH390" s="59"/>
      <c r="CI390" s="59"/>
      <c r="CJ390" s="59"/>
      <c r="CK390" s="59"/>
      <c r="CL390" s="59"/>
      <c r="CM390" s="59"/>
      <c r="CN390" s="59"/>
      <c r="CO390" s="59"/>
      <c r="CP390" s="59"/>
      <c r="CQ390" s="59"/>
      <c r="CR390" s="59"/>
      <c r="CS390" s="59"/>
      <c r="CT390" s="59"/>
      <c r="CU390" s="59"/>
      <c r="CV390" s="59"/>
      <c r="CW390" s="59"/>
      <c r="CX390" s="59"/>
      <c r="CY390" s="59"/>
      <c r="CZ390" s="59"/>
      <c r="DA390" s="59"/>
      <c r="DB390" s="59"/>
      <c r="DC390" s="59"/>
      <c r="DD390" s="59"/>
      <c r="DE390" s="59"/>
      <c r="DF390" s="59"/>
      <c r="DG390" s="59"/>
      <c r="DH390" s="59"/>
      <c r="DI390" s="59"/>
      <c r="DJ390" s="59"/>
      <c r="DK390" s="59"/>
      <c r="DL390" s="59"/>
      <c r="DM390" s="59"/>
      <c r="DN390" s="59"/>
      <c r="DO390" s="59"/>
      <c r="DP390" s="59"/>
      <c r="DQ390" s="59"/>
      <c r="DR390" s="59"/>
      <c r="DS390" s="59"/>
      <c r="DT390" s="59"/>
      <c r="DU390" s="59"/>
      <c r="DV390" s="59"/>
      <c r="DW390" s="59"/>
      <c r="DX390" s="59"/>
      <c r="DY390" s="59"/>
      <c r="DZ390" s="59"/>
      <c r="EA390" s="59"/>
      <c r="EB390" s="59"/>
      <c r="EC390" s="59"/>
      <c r="ED390" s="59"/>
      <c r="EE390" s="59"/>
      <c r="EF390" s="59"/>
      <c r="EG390" s="59"/>
      <c r="EH390" s="59"/>
      <c r="EI390" s="59"/>
      <c r="EJ390" s="59"/>
      <c r="EK390" s="59"/>
      <c r="EL390" s="59"/>
      <c r="EM390" s="59"/>
      <c r="EN390" s="59"/>
      <c r="EO390" s="59"/>
      <c r="EP390" s="59"/>
      <c r="EQ390" s="59"/>
      <c r="ER390" s="59"/>
      <c r="ES390" s="59"/>
      <c r="ET390" s="59"/>
      <c r="EU390" s="59"/>
      <c r="EV390" s="59"/>
      <c r="EW390" s="59"/>
      <c r="EX390" s="59"/>
      <c r="EY390" s="59"/>
      <c r="EZ390" s="59"/>
      <c r="FA390" s="59"/>
      <c r="FB390" s="59"/>
      <c r="FC390" s="59"/>
      <c r="FD390" s="59"/>
      <c r="FE390" s="59"/>
      <c r="FF390" s="59"/>
      <c r="FG390" s="59"/>
      <c r="FH390" s="59"/>
      <c r="FI390" s="59"/>
      <c r="FJ390" s="59"/>
      <c r="FK390" s="59"/>
      <c r="FL390" s="59"/>
      <c r="FM390" s="59"/>
      <c r="FN390" s="59"/>
      <c r="FO390" s="59"/>
      <c r="FP390" s="59"/>
      <c r="FQ390" s="59"/>
      <c r="FR390" s="59"/>
      <c r="FS390" s="59"/>
      <c r="FT390" s="59"/>
      <c r="FU390" s="59"/>
      <c r="FV390" s="59"/>
      <c r="FW390" s="59"/>
      <c r="FX390" s="59"/>
      <c r="FY390" s="59"/>
      <c r="FZ390" s="59"/>
      <c r="GA390" s="59"/>
      <c r="GB390" s="59"/>
      <c r="GC390" s="59"/>
      <c r="GD390" s="59"/>
      <c r="GE390" s="59"/>
      <c r="GF390" s="59"/>
      <c r="GG390" s="59"/>
      <c r="GH390" s="59"/>
      <c r="GI390" s="59"/>
      <c r="GJ390" s="59"/>
      <c r="GK390" s="59"/>
      <c r="GL390" s="59"/>
      <c r="GM390" s="59"/>
      <c r="GN390" s="59"/>
      <c r="GO390" s="59"/>
      <c r="GP390" s="59"/>
      <c r="GQ390" s="59"/>
      <c r="GR390" s="59"/>
      <c r="GS390" s="59"/>
      <c r="GT390" s="59"/>
      <c r="GU390" s="59"/>
      <c r="GV390" s="59"/>
      <c r="GW390" s="59"/>
      <c r="GX390" s="59"/>
      <c r="GY390" s="59"/>
      <c r="GZ390" s="59"/>
      <c r="HA390" s="59"/>
      <c r="HB390" s="59"/>
      <c r="HC390" s="59"/>
      <c r="HD390" s="59"/>
      <c r="HE390" s="59"/>
      <c r="HF390" s="59"/>
      <c r="HG390" s="59"/>
      <c r="HH390" s="59"/>
      <c r="HI390" s="59"/>
      <c r="HJ390" s="59"/>
      <c r="HK390" s="59"/>
      <c r="HL390" s="59"/>
      <c r="HM390" s="59"/>
      <c r="HN390" s="59"/>
      <c r="HO390" s="59"/>
      <c r="HP390" s="59"/>
      <c r="HQ390" s="59"/>
      <c r="HR390" s="59"/>
      <c r="HS390" s="59"/>
      <c r="HT390" s="59"/>
      <c r="HU390" s="59"/>
      <c r="HV390" s="59"/>
      <c r="HW390" s="59"/>
      <c r="HX390" s="59"/>
      <c r="HY390" s="59"/>
      <c r="HZ390" s="59"/>
      <c r="IA390" s="59"/>
      <c r="IB390" s="59"/>
      <c r="IC390" s="59"/>
      <c r="ID390" s="59"/>
      <c r="IE390" s="59"/>
      <c r="IF390" s="59"/>
      <c r="IG390" s="59"/>
      <c r="IH390" s="59"/>
      <c r="II390" s="59"/>
      <c r="IJ390" s="59"/>
      <c r="IK390" s="59"/>
      <c r="IL390" s="59"/>
      <c r="IM390" s="59"/>
      <c r="IN390" s="59"/>
      <c r="IO390" s="59"/>
      <c r="IP390" s="59"/>
      <c r="IQ390" s="59"/>
      <c r="IR390" s="59"/>
      <c r="IS390" s="59"/>
      <c r="IT390" s="59"/>
      <c r="IU390" s="59"/>
      <c r="IV390" s="59"/>
    </row>
    <row r="391" spans="15:256" s="87" customFormat="1" ht="22.5" customHeight="1"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  <c r="BH391" s="59"/>
      <c r="BI391" s="59"/>
      <c r="BJ391" s="59"/>
      <c r="BK391" s="59"/>
      <c r="BL391" s="59"/>
      <c r="BM391" s="59"/>
      <c r="BN391" s="59"/>
      <c r="BO391" s="59"/>
      <c r="BP391" s="59"/>
      <c r="BQ391" s="59"/>
      <c r="BR391" s="59"/>
      <c r="BS391" s="59"/>
      <c r="BT391" s="59"/>
      <c r="BU391" s="59"/>
      <c r="BV391" s="59"/>
      <c r="BW391" s="59"/>
      <c r="BX391" s="59"/>
      <c r="BY391" s="59"/>
      <c r="BZ391" s="59"/>
      <c r="CA391" s="59"/>
      <c r="CB391" s="59"/>
      <c r="CC391" s="59"/>
      <c r="CD391" s="59"/>
      <c r="CE391" s="59"/>
      <c r="CF391" s="59"/>
      <c r="CG391" s="59"/>
      <c r="CH391" s="59"/>
      <c r="CI391" s="59"/>
      <c r="CJ391" s="59"/>
      <c r="CK391" s="59"/>
      <c r="CL391" s="59"/>
      <c r="CM391" s="59"/>
      <c r="CN391" s="59"/>
      <c r="CO391" s="59"/>
      <c r="CP391" s="59"/>
      <c r="CQ391" s="59"/>
      <c r="CR391" s="59"/>
      <c r="CS391" s="59"/>
      <c r="CT391" s="59"/>
      <c r="CU391" s="59"/>
      <c r="CV391" s="59"/>
      <c r="CW391" s="59"/>
      <c r="CX391" s="59"/>
      <c r="CY391" s="59"/>
      <c r="CZ391" s="59"/>
      <c r="DA391" s="59"/>
      <c r="DB391" s="59"/>
      <c r="DC391" s="59"/>
      <c r="DD391" s="59"/>
      <c r="DE391" s="59"/>
      <c r="DF391" s="59"/>
      <c r="DG391" s="59"/>
      <c r="DH391" s="59"/>
      <c r="DI391" s="59"/>
      <c r="DJ391" s="59"/>
      <c r="DK391" s="59"/>
      <c r="DL391" s="59"/>
      <c r="DM391" s="59"/>
      <c r="DN391" s="59"/>
      <c r="DO391" s="59"/>
      <c r="DP391" s="59"/>
      <c r="DQ391" s="59"/>
      <c r="DR391" s="59"/>
      <c r="DS391" s="59"/>
      <c r="DT391" s="59"/>
      <c r="DU391" s="59"/>
      <c r="DV391" s="59"/>
      <c r="DW391" s="59"/>
      <c r="DX391" s="59"/>
      <c r="DY391" s="59"/>
      <c r="DZ391" s="59"/>
      <c r="EA391" s="59"/>
      <c r="EB391" s="59"/>
      <c r="EC391" s="59"/>
      <c r="ED391" s="59"/>
      <c r="EE391" s="59"/>
      <c r="EF391" s="59"/>
      <c r="EG391" s="59"/>
      <c r="EH391" s="59"/>
      <c r="EI391" s="59"/>
      <c r="EJ391" s="59"/>
      <c r="EK391" s="59"/>
      <c r="EL391" s="59"/>
      <c r="EM391" s="59"/>
      <c r="EN391" s="59"/>
      <c r="EO391" s="59"/>
      <c r="EP391" s="59"/>
      <c r="EQ391" s="59"/>
      <c r="ER391" s="59"/>
      <c r="ES391" s="59"/>
      <c r="ET391" s="59"/>
      <c r="EU391" s="59"/>
      <c r="EV391" s="59"/>
      <c r="EW391" s="59"/>
      <c r="EX391" s="59"/>
      <c r="EY391" s="59"/>
      <c r="EZ391" s="59"/>
      <c r="FA391" s="59"/>
      <c r="FB391" s="59"/>
      <c r="FC391" s="59"/>
      <c r="FD391" s="59"/>
      <c r="FE391" s="59"/>
      <c r="FF391" s="59"/>
      <c r="FG391" s="59"/>
      <c r="FH391" s="59"/>
      <c r="FI391" s="59"/>
      <c r="FJ391" s="59"/>
      <c r="FK391" s="59"/>
      <c r="FL391" s="59"/>
      <c r="FM391" s="59"/>
      <c r="FN391" s="59"/>
      <c r="FO391" s="59"/>
      <c r="FP391" s="59"/>
      <c r="FQ391" s="59"/>
      <c r="FR391" s="59"/>
      <c r="FS391" s="59"/>
      <c r="FT391" s="59"/>
      <c r="FU391" s="59"/>
      <c r="FV391" s="59"/>
      <c r="FW391" s="59"/>
      <c r="FX391" s="59"/>
      <c r="FY391" s="59"/>
      <c r="FZ391" s="59"/>
      <c r="GA391" s="59"/>
      <c r="GB391" s="59"/>
      <c r="GC391" s="59"/>
      <c r="GD391" s="59"/>
      <c r="GE391" s="59"/>
      <c r="GF391" s="59"/>
      <c r="GG391" s="59"/>
      <c r="GH391" s="59"/>
      <c r="GI391" s="59"/>
      <c r="GJ391" s="59"/>
      <c r="GK391" s="59"/>
      <c r="GL391" s="59"/>
      <c r="GM391" s="59"/>
      <c r="GN391" s="59"/>
      <c r="GO391" s="59"/>
      <c r="GP391" s="59"/>
      <c r="GQ391" s="59"/>
      <c r="GR391" s="59"/>
      <c r="GS391" s="59"/>
      <c r="GT391" s="59"/>
      <c r="GU391" s="59"/>
      <c r="GV391" s="59"/>
      <c r="GW391" s="59"/>
      <c r="GX391" s="59"/>
      <c r="GY391" s="59"/>
      <c r="GZ391" s="59"/>
      <c r="HA391" s="59"/>
      <c r="HB391" s="59"/>
      <c r="HC391" s="59"/>
      <c r="HD391" s="59"/>
      <c r="HE391" s="59"/>
      <c r="HF391" s="59"/>
      <c r="HG391" s="59"/>
      <c r="HH391" s="59"/>
      <c r="HI391" s="59"/>
      <c r="HJ391" s="59"/>
      <c r="HK391" s="59"/>
      <c r="HL391" s="59"/>
      <c r="HM391" s="59"/>
      <c r="HN391" s="59"/>
      <c r="HO391" s="59"/>
      <c r="HP391" s="59"/>
      <c r="HQ391" s="59"/>
      <c r="HR391" s="59"/>
      <c r="HS391" s="59"/>
      <c r="HT391" s="59"/>
      <c r="HU391" s="59"/>
      <c r="HV391" s="59"/>
      <c r="HW391" s="59"/>
      <c r="HX391" s="59"/>
      <c r="HY391" s="59"/>
      <c r="HZ391" s="59"/>
      <c r="IA391" s="59"/>
      <c r="IB391" s="59"/>
      <c r="IC391" s="59"/>
      <c r="ID391" s="59"/>
      <c r="IE391" s="59"/>
      <c r="IF391" s="59"/>
      <c r="IG391" s="59"/>
      <c r="IH391" s="59"/>
      <c r="II391" s="59"/>
      <c r="IJ391" s="59"/>
      <c r="IK391" s="59"/>
      <c r="IL391" s="59"/>
      <c r="IM391" s="59"/>
      <c r="IN391" s="59"/>
      <c r="IO391" s="59"/>
      <c r="IP391" s="59"/>
      <c r="IQ391" s="59"/>
      <c r="IR391" s="59"/>
      <c r="IS391" s="59"/>
      <c r="IT391" s="59"/>
      <c r="IU391" s="59"/>
      <c r="IV391" s="59"/>
    </row>
    <row r="392" spans="15:256" s="87" customFormat="1" ht="22.5" customHeight="1"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  <c r="BD392" s="59"/>
      <c r="BE392" s="59"/>
      <c r="BF392" s="59"/>
      <c r="BG392" s="59"/>
      <c r="BH392" s="59"/>
      <c r="BI392" s="59"/>
      <c r="BJ392" s="59"/>
      <c r="BK392" s="59"/>
      <c r="BL392" s="59"/>
      <c r="BM392" s="59"/>
      <c r="BN392" s="59"/>
      <c r="BO392" s="59"/>
      <c r="BP392" s="59"/>
      <c r="BQ392" s="59"/>
      <c r="BR392" s="59"/>
      <c r="BS392" s="59"/>
      <c r="BT392" s="59"/>
      <c r="BU392" s="59"/>
      <c r="BV392" s="59"/>
      <c r="BW392" s="59"/>
      <c r="BX392" s="59"/>
      <c r="BY392" s="59"/>
      <c r="BZ392" s="59"/>
      <c r="CA392" s="59"/>
      <c r="CB392" s="59"/>
      <c r="CC392" s="59"/>
      <c r="CD392" s="59"/>
      <c r="CE392" s="59"/>
      <c r="CF392" s="59"/>
      <c r="CG392" s="59"/>
      <c r="CH392" s="59"/>
      <c r="CI392" s="59"/>
      <c r="CJ392" s="59"/>
      <c r="CK392" s="59"/>
      <c r="CL392" s="59"/>
      <c r="CM392" s="59"/>
      <c r="CN392" s="59"/>
      <c r="CO392" s="59"/>
      <c r="CP392" s="59"/>
      <c r="CQ392" s="59"/>
      <c r="CR392" s="59"/>
      <c r="CS392" s="59"/>
      <c r="CT392" s="59"/>
      <c r="CU392" s="59"/>
      <c r="CV392" s="59"/>
      <c r="CW392" s="59"/>
      <c r="CX392" s="59"/>
      <c r="CY392" s="59"/>
      <c r="CZ392" s="59"/>
      <c r="DA392" s="59"/>
      <c r="DB392" s="59"/>
      <c r="DC392" s="59"/>
      <c r="DD392" s="59"/>
      <c r="DE392" s="59"/>
      <c r="DF392" s="59"/>
      <c r="DG392" s="59"/>
      <c r="DH392" s="59"/>
      <c r="DI392" s="59"/>
      <c r="DJ392" s="59"/>
      <c r="DK392" s="59"/>
      <c r="DL392" s="59"/>
      <c r="DM392" s="59"/>
      <c r="DN392" s="59"/>
      <c r="DO392" s="59"/>
      <c r="DP392" s="59"/>
      <c r="DQ392" s="59"/>
      <c r="DR392" s="59"/>
      <c r="DS392" s="59"/>
      <c r="DT392" s="59"/>
      <c r="DU392" s="59"/>
      <c r="DV392" s="59"/>
      <c r="DW392" s="59"/>
      <c r="DX392" s="59"/>
      <c r="DY392" s="59"/>
      <c r="DZ392" s="59"/>
      <c r="EA392" s="59"/>
      <c r="EB392" s="59"/>
      <c r="EC392" s="59"/>
      <c r="ED392" s="59"/>
      <c r="EE392" s="59"/>
      <c r="EF392" s="59"/>
      <c r="EG392" s="59"/>
      <c r="EH392" s="59"/>
      <c r="EI392" s="59"/>
      <c r="EJ392" s="59"/>
      <c r="EK392" s="59"/>
      <c r="EL392" s="59"/>
      <c r="EM392" s="59"/>
      <c r="EN392" s="59"/>
      <c r="EO392" s="59"/>
      <c r="EP392" s="59"/>
      <c r="EQ392" s="59"/>
      <c r="ER392" s="59"/>
      <c r="ES392" s="59"/>
      <c r="ET392" s="59"/>
      <c r="EU392" s="59"/>
      <c r="EV392" s="59"/>
      <c r="EW392" s="59"/>
      <c r="EX392" s="59"/>
      <c r="EY392" s="59"/>
      <c r="EZ392" s="59"/>
      <c r="FA392" s="59"/>
      <c r="FB392" s="59"/>
      <c r="FC392" s="59"/>
      <c r="FD392" s="59"/>
      <c r="FE392" s="59"/>
      <c r="FF392" s="59"/>
      <c r="FG392" s="59"/>
      <c r="FH392" s="59"/>
      <c r="FI392" s="59"/>
      <c r="FJ392" s="59"/>
      <c r="FK392" s="59"/>
      <c r="FL392" s="59"/>
      <c r="FM392" s="59"/>
      <c r="FN392" s="59"/>
      <c r="FO392" s="59"/>
      <c r="FP392" s="59"/>
      <c r="FQ392" s="59"/>
      <c r="FR392" s="59"/>
      <c r="FS392" s="59"/>
      <c r="FT392" s="59"/>
      <c r="FU392" s="59"/>
      <c r="FV392" s="59"/>
      <c r="FW392" s="59"/>
      <c r="FX392" s="59"/>
      <c r="FY392" s="59"/>
      <c r="FZ392" s="59"/>
      <c r="GA392" s="59"/>
      <c r="GB392" s="59"/>
      <c r="GC392" s="59"/>
      <c r="GD392" s="59"/>
      <c r="GE392" s="59"/>
      <c r="GF392" s="59"/>
      <c r="GG392" s="59"/>
      <c r="GH392" s="59"/>
      <c r="GI392" s="59"/>
      <c r="GJ392" s="59"/>
      <c r="GK392" s="59"/>
      <c r="GL392" s="59"/>
      <c r="GM392" s="59"/>
      <c r="GN392" s="59"/>
      <c r="GO392" s="59"/>
      <c r="GP392" s="59"/>
      <c r="GQ392" s="59"/>
      <c r="GR392" s="59"/>
      <c r="GS392" s="59"/>
      <c r="GT392" s="59"/>
      <c r="GU392" s="59"/>
      <c r="GV392" s="59"/>
      <c r="GW392" s="59"/>
      <c r="GX392" s="59"/>
      <c r="GY392" s="59"/>
      <c r="GZ392" s="59"/>
      <c r="HA392" s="59"/>
      <c r="HB392" s="59"/>
      <c r="HC392" s="59"/>
      <c r="HD392" s="59"/>
      <c r="HE392" s="59"/>
      <c r="HF392" s="59"/>
      <c r="HG392" s="59"/>
      <c r="HH392" s="59"/>
      <c r="HI392" s="59"/>
      <c r="HJ392" s="59"/>
      <c r="HK392" s="59"/>
      <c r="HL392" s="59"/>
      <c r="HM392" s="59"/>
      <c r="HN392" s="59"/>
      <c r="HO392" s="59"/>
      <c r="HP392" s="59"/>
      <c r="HQ392" s="59"/>
      <c r="HR392" s="59"/>
      <c r="HS392" s="59"/>
      <c r="HT392" s="59"/>
      <c r="HU392" s="59"/>
      <c r="HV392" s="59"/>
      <c r="HW392" s="59"/>
      <c r="HX392" s="59"/>
      <c r="HY392" s="59"/>
      <c r="HZ392" s="59"/>
      <c r="IA392" s="59"/>
      <c r="IB392" s="59"/>
      <c r="IC392" s="59"/>
      <c r="ID392" s="59"/>
      <c r="IE392" s="59"/>
      <c r="IF392" s="59"/>
      <c r="IG392" s="59"/>
      <c r="IH392" s="59"/>
      <c r="II392" s="59"/>
      <c r="IJ392" s="59"/>
      <c r="IK392" s="59"/>
      <c r="IL392" s="59"/>
      <c r="IM392" s="59"/>
      <c r="IN392" s="59"/>
      <c r="IO392" s="59"/>
      <c r="IP392" s="59"/>
      <c r="IQ392" s="59"/>
      <c r="IR392" s="59"/>
      <c r="IS392" s="59"/>
      <c r="IT392" s="59"/>
      <c r="IU392" s="59"/>
      <c r="IV392" s="59"/>
    </row>
    <row r="393" spans="15:256" s="87" customFormat="1" ht="22.5" customHeight="1"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  <c r="BH393" s="59"/>
      <c r="BI393" s="59"/>
      <c r="BJ393" s="59"/>
      <c r="BK393" s="59"/>
      <c r="BL393" s="59"/>
      <c r="BM393" s="59"/>
      <c r="BN393" s="59"/>
      <c r="BO393" s="59"/>
      <c r="BP393" s="59"/>
      <c r="BQ393" s="59"/>
      <c r="BR393" s="59"/>
      <c r="BS393" s="59"/>
      <c r="BT393" s="59"/>
      <c r="BU393" s="59"/>
      <c r="BV393" s="59"/>
      <c r="BW393" s="59"/>
      <c r="BX393" s="59"/>
      <c r="BY393" s="59"/>
      <c r="BZ393" s="59"/>
      <c r="CA393" s="59"/>
      <c r="CB393" s="59"/>
      <c r="CC393" s="59"/>
      <c r="CD393" s="59"/>
      <c r="CE393" s="59"/>
      <c r="CF393" s="59"/>
      <c r="CG393" s="59"/>
      <c r="CH393" s="59"/>
      <c r="CI393" s="59"/>
      <c r="CJ393" s="59"/>
      <c r="CK393" s="59"/>
      <c r="CL393" s="59"/>
      <c r="CM393" s="59"/>
      <c r="CN393" s="59"/>
      <c r="CO393" s="59"/>
      <c r="CP393" s="59"/>
      <c r="CQ393" s="59"/>
      <c r="CR393" s="59"/>
      <c r="CS393" s="59"/>
      <c r="CT393" s="59"/>
      <c r="CU393" s="59"/>
      <c r="CV393" s="59"/>
      <c r="CW393" s="59"/>
      <c r="CX393" s="59"/>
      <c r="CY393" s="59"/>
      <c r="CZ393" s="59"/>
      <c r="DA393" s="59"/>
      <c r="DB393" s="59"/>
      <c r="DC393" s="59"/>
      <c r="DD393" s="59"/>
      <c r="DE393" s="59"/>
      <c r="DF393" s="59"/>
      <c r="DG393" s="59"/>
      <c r="DH393" s="59"/>
      <c r="DI393" s="59"/>
      <c r="DJ393" s="59"/>
      <c r="DK393" s="59"/>
      <c r="DL393" s="59"/>
      <c r="DM393" s="59"/>
      <c r="DN393" s="59"/>
      <c r="DO393" s="59"/>
      <c r="DP393" s="59"/>
      <c r="DQ393" s="59"/>
      <c r="DR393" s="59"/>
      <c r="DS393" s="59"/>
      <c r="DT393" s="59"/>
      <c r="DU393" s="59"/>
      <c r="DV393" s="59"/>
      <c r="DW393" s="59"/>
      <c r="DX393" s="59"/>
      <c r="DY393" s="59"/>
      <c r="DZ393" s="59"/>
      <c r="EA393" s="59"/>
      <c r="EB393" s="59"/>
      <c r="EC393" s="59"/>
      <c r="ED393" s="59"/>
      <c r="EE393" s="59"/>
      <c r="EF393" s="59"/>
      <c r="EG393" s="59"/>
      <c r="EH393" s="59"/>
      <c r="EI393" s="59"/>
      <c r="EJ393" s="59"/>
      <c r="EK393" s="59"/>
      <c r="EL393" s="59"/>
      <c r="EM393" s="59"/>
      <c r="EN393" s="59"/>
      <c r="EO393" s="59"/>
      <c r="EP393" s="59"/>
      <c r="EQ393" s="59"/>
      <c r="ER393" s="59"/>
      <c r="ES393" s="59"/>
      <c r="ET393" s="59"/>
      <c r="EU393" s="59"/>
      <c r="EV393" s="59"/>
      <c r="EW393" s="59"/>
      <c r="EX393" s="59"/>
      <c r="EY393" s="59"/>
      <c r="EZ393" s="59"/>
      <c r="FA393" s="59"/>
      <c r="FB393" s="59"/>
      <c r="FC393" s="59"/>
      <c r="FD393" s="59"/>
      <c r="FE393" s="59"/>
      <c r="FF393" s="59"/>
      <c r="FG393" s="59"/>
      <c r="FH393" s="59"/>
      <c r="FI393" s="59"/>
      <c r="FJ393" s="59"/>
      <c r="FK393" s="59"/>
      <c r="FL393" s="59"/>
      <c r="FM393" s="59"/>
      <c r="FN393" s="59"/>
      <c r="FO393" s="59"/>
      <c r="FP393" s="59"/>
      <c r="FQ393" s="59"/>
      <c r="FR393" s="59"/>
      <c r="FS393" s="59"/>
      <c r="FT393" s="59"/>
      <c r="FU393" s="59"/>
      <c r="FV393" s="59"/>
      <c r="FW393" s="59"/>
      <c r="FX393" s="59"/>
      <c r="FY393" s="59"/>
      <c r="FZ393" s="59"/>
      <c r="GA393" s="59"/>
      <c r="GB393" s="59"/>
      <c r="GC393" s="59"/>
      <c r="GD393" s="59"/>
      <c r="GE393" s="59"/>
      <c r="GF393" s="59"/>
      <c r="GG393" s="59"/>
      <c r="GH393" s="59"/>
      <c r="GI393" s="59"/>
      <c r="GJ393" s="59"/>
      <c r="GK393" s="59"/>
      <c r="GL393" s="59"/>
      <c r="GM393" s="59"/>
      <c r="GN393" s="59"/>
      <c r="GO393" s="59"/>
      <c r="GP393" s="59"/>
      <c r="GQ393" s="59"/>
      <c r="GR393" s="59"/>
      <c r="GS393" s="59"/>
      <c r="GT393" s="59"/>
      <c r="GU393" s="59"/>
      <c r="GV393" s="59"/>
      <c r="GW393" s="59"/>
      <c r="GX393" s="59"/>
      <c r="GY393" s="59"/>
      <c r="GZ393" s="59"/>
      <c r="HA393" s="59"/>
      <c r="HB393" s="59"/>
      <c r="HC393" s="59"/>
      <c r="HD393" s="59"/>
      <c r="HE393" s="59"/>
      <c r="HF393" s="59"/>
      <c r="HG393" s="59"/>
      <c r="HH393" s="59"/>
      <c r="HI393" s="59"/>
      <c r="HJ393" s="59"/>
      <c r="HK393" s="59"/>
      <c r="HL393" s="59"/>
      <c r="HM393" s="59"/>
      <c r="HN393" s="59"/>
      <c r="HO393" s="59"/>
      <c r="HP393" s="59"/>
      <c r="HQ393" s="59"/>
      <c r="HR393" s="59"/>
      <c r="HS393" s="59"/>
      <c r="HT393" s="59"/>
      <c r="HU393" s="59"/>
      <c r="HV393" s="59"/>
      <c r="HW393" s="59"/>
      <c r="HX393" s="59"/>
      <c r="HY393" s="59"/>
      <c r="HZ393" s="59"/>
      <c r="IA393" s="59"/>
      <c r="IB393" s="59"/>
      <c r="IC393" s="59"/>
      <c r="ID393" s="59"/>
      <c r="IE393" s="59"/>
      <c r="IF393" s="59"/>
      <c r="IG393" s="59"/>
      <c r="IH393" s="59"/>
      <c r="II393" s="59"/>
      <c r="IJ393" s="59"/>
      <c r="IK393" s="59"/>
      <c r="IL393" s="59"/>
      <c r="IM393" s="59"/>
      <c r="IN393" s="59"/>
      <c r="IO393" s="59"/>
      <c r="IP393" s="59"/>
      <c r="IQ393" s="59"/>
      <c r="IR393" s="59"/>
      <c r="IS393" s="59"/>
      <c r="IT393" s="59"/>
      <c r="IU393" s="59"/>
      <c r="IV393" s="59"/>
    </row>
    <row r="394" spans="15:256" s="87" customFormat="1" ht="22.5" customHeight="1"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  <c r="BH394" s="59"/>
      <c r="BI394" s="59"/>
      <c r="BJ394" s="59"/>
      <c r="BK394" s="59"/>
      <c r="BL394" s="59"/>
      <c r="BM394" s="59"/>
      <c r="BN394" s="59"/>
      <c r="BO394" s="59"/>
      <c r="BP394" s="59"/>
      <c r="BQ394" s="59"/>
      <c r="BR394" s="59"/>
      <c r="BS394" s="59"/>
      <c r="BT394" s="59"/>
      <c r="BU394" s="59"/>
      <c r="BV394" s="59"/>
      <c r="BW394" s="59"/>
      <c r="BX394" s="59"/>
      <c r="BY394" s="59"/>
      <c r="BZ394" s="59"/>
      <c r="CA394" s="59"/>
      <c r="CB394" s="59"/>
      <c r="CC394" s="59"/>
      <c r="CD394" s="59"/>
      <c r="CE394" s="59"/>
      <c r="CF394" s="59"/>
      <c r="CG394" s="59"/>
      <c r="CH394" s="59"/>
      <c r="CI394" s="59"/>
      <c r="CJ394" s="59"/>
      <c r="CK394" s="59"/>
      <c r="CL394" s="59"/>
      <c r="CM394" s="59"/>
      <c r="CN394" s="59"/>
      <c r="CO394" s="59"/>
      <c r="CP394" s="59"/>
      <c r="CQ394" s="59"/>
      <c r="CR394" s="59"/>
      <c r="CS394" s="59"/>
      <c r="CT394" s="59"/>
      <c r="CU394" s="59"/>
      <c r="CV394" s="59"/>
      <c r="CW394" s="59"/>
      <c r="CX394" s="59"/>
      <c r="CY394" s="59"/>
      <c r="CZ394" s="59"/>
      <c r="DA394" s="59"/>
      <c r="DB394" s="59"/>
      <c r="DC394" s="59"/>
      <c r="DD394" s="59"/>
      <c r="DE394" s="59"/>
      <c r="DF394" s="59"/>
      <c r="DG394" s="59"/>
      <c r="DH394" s="59"/>
      <c r="DI394" s="59"/>
      <c r="DJ394" s="59"/>
      <c r="DK394" s="59"/>
      <c r="DL394" s="59"/>
      <c r="DM394" s="59"/>
      <c r="DN394" s="59"/>
      <c r="DO394" s="59"/>
      <c r="DP394" s="59"/>
      <c r="DQ394" s="59"/>
      <c r="DR394" s="59"/>
      <c r="DS394" s="59"/>
      <c r="DT394" s="59"/>
      <c r="DU394" s="59"/>
      <c r="DV394" s="59"/>
      <c r="DW394" s="59"/>
      <c r="DX394" s="59"/>
      <c r="DY394" s="59"/>
      <c r="DZ394" s="59"/>
      <c r="EA394" s="59"/>
      <c r="EB394" s="59"/>
      <c r="EC394" s="59"/>
      <c r="ED394" s="59"/>
      <c r="EE394" s="59"/>
      <c r="EF394" s="59"/>
      <c r="EG394" s="59"/>
      <c r="EH394" s="59"/>
      <c r="EI394" s="59"/>
      <c r="EJ394" s="59"/>
      <c r="EK394" s="59"/>
      <c r="EL394" s="59"/>
      <c r="EM394" s="59"/>
      <c r="EN394" s="59"/>
      <c r="EO394" s="59"/>
      <c r="EP394" s="59"/>
      <c r="EQ394" s="59"/>
      <c r="ER394" s="59"/>
      <c r="ES394" s="59"/>
      <c r="ET394" s="59"/>
      <c r="EU394" s="59"/>
      <c r="EV394" s="59"/>
      <c r="EW394" s="59"/>
      <c r="EX394" s="59"/>
      <c r="EY394" s="59"/>
      <c r="EZ394" s="59"/>
      <c r="FA394" s="59"/>
      <c r="FB394" s="59"/>
      <c r="FC394" s="59"/>
      <c r="FD394" s="59"/>
      <c r="FE394" s="59"/>
      <c r="FF394" s="59"/>
      <c r="FG394" s="59"/>
      <c r="FH394" s="59"/>
      <c r="FI394" s="59"/>
      <c r="FJ394" s="59"/>
      <c r="FK394" s="59"/>
      <c r="FL394" s="59"/>
      <c r="FM394" s="59"/>
      <c r="FN394" s="59"/>
      <c r="FO394" s="59"/>
      <c r="FP394" s="59"/>
      <c r="FQ394" s="59"/>
      <c r="FR394" s="59"/>
      <c r="FS394" s="59"/>
      <c r="FT394" s="59"/>
      <c r="FU394" s="59"/>
      <c r="FV394" s="59"/>
      <c r="FW394" s="59"/>
      <c r="FX394" s="59"/>
      <c r="FY394" s="59"/>
      <c r="FZ394" s="59"/>
      <c r="GA394" s="59"/>
      <c r="GB394" s="59"/>
      <c r="GC394" s="59"/>
      <c r="GD394" s="59"/>
      <c r="GE394" s="59"/>
      <c r="GF394" s="59"/>
      <c r="GG394" s="59"/>
      <c r="GH394" s="59"/>
      <c r="GI394" s="59"/>
      <c r="GJ394" s="59"/>
      <c r="GK394" s="59"/>
      <c r="GL394" s="59"/>
      <c r="GM394" s="59"/>
      <c r="GN394" s="59"/>
      <c r="GO394" s="59"/>
      <c r="GP394" s="59"/>
      <c r="GQ394" s="59"/>
      <c r="GR394" s="59"/>
      <c r="GS394" s="59"/>
      <c r="GT394" s="59"/>
      <c r="GU394" s="59"/>
      <c r="GV394" s="59"/>
      <c r="GW394" s="59"/>
      <c r="GX394" s="59"/>
      <c r="GY394" s="59"/>
      <c r="GZ394" s="59"/>
      <c r="HA394" s="59"/>
      <c r="HB394" s="59"/>
      <c r="HC394" s="59"/>
      <c r="HD394" s="59"/>
      <c r="HE394" s="59"/>
      <c r="HF394" s="59"/>
      <c r="HG394" s="59"/>
      <c r="HH394" s="59"/>
      <c r="HI394" s="59"/>
      <c r="HJ394" s="59"/>
      <c r="HK394" s="59"/>
      <c r="HL394" s="59"/>
      <c r="HM394" s="59"/>
      <c r="HN394" s="59"/>
      <c r="HO394" s="59"/>
      <c r="HP394" s="59"/>
      <c r="HQ394" s="59"/>
      <c r="HR394" s="59"/>
      <c r="HS394" s="59"/>
      <c r="HT394" s="59"/>
      <c r="HU394" s="59"/>
      <c r="HV394" s="59"/>
      <c r="HW394" s="59"/>
      <c r="HX394" s="59"/>
      <c r="HY394" s="59"/>
      <c r="HZ394" s="59"/>
      <c r="IA394" s="59"/>
      <c r="IB394" s="59"/>
      <c r="IC394" s="59"/>
      <c r="ID394" s="59"/>
      <c r="IE394" s="59"/>
      <c r="IF394" s="59"/>
      <c r="IG394" s="59"/>
      <c r="IH394" s="59"/>
      <c r="II394" s="59"/>
      <c r="IJ394" s="59"/>
      <c r="IK394" s="59"/>
      <c r="IL394" s="59"/>
      <c r="IM394" s="59"/>
      <c r="IN394" s="59"/>
      <c r="IO394" s="59"/>
      <c r="IP394" s="59"/>
      <c r="IQ394" s="59"/>
      <c r="IR394" s="59"/>
      <c r="IS394" s="59"/>
      <c r="IT394" s="59"/>
      <c r="IU394" s="59"/>
      <c r="IV394" s="59"/>
    </row>
    <row r="395" spans="15:256" s="87" customFormat="1" ht="22.5" customHeight="1"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  <c r="BL395" s="59"/>
      <c r="BM395" s="59"/>
      <c r="BN395" s="59"/>
      <c r="BO395" s="59"/>
      <c r="BP395" s="59"/>
      <c r="BQ395" s="59"/>
      <c r="BR395" s="59"/>
      <c r="BS395" s="59"/>
      <c r="BT395" s="59"/>
      <c r="BU395" s="59"/>
      <c r="BV395" s="59"/>
      <c r="BW395" s="59"/>
      <c r="BX395" s="59"/>
      <c r="BY395" s="59"/>
      <c r="BZ395" s="59"/>
      <c r="CA395" s="59"/>
      <c r="CB395" s="59"/>
      <c r="CC395" s="59"/>
      <c r="CD395" s="59"/>
      <c r="CE395" s="59"/>
      <c r="CF395" s="59"/>
      <c r="CG395" s="59"/>
      <c r="CH395" s="59"/>
      <c r="CI395" s="59"/>
      <c r="CJ395" s="59"/>
      <c r="CK395" s="59"/>
      <c r="CL395" s="59"/>
      <c r="CM395" s="59"/>
      <c r="CN395" s="59"/>
      <c r="CO395" s="59"/>
      <c r="CP395" s="59"/>
      <c r="CQ395" s="59"/>
      <c r="CR395" s="59"/>
      <c r="CS395" s="59"/>
      <c r="CT395" s="59"/>
      <c r="CU395" s="59"/>
      <c r="CV395" s="59"/>
      <c r="CW395" s="59"/>
      <c r="CX395" s="59"/>
      <c r="CY395" s="59"/>
      <c r="CZ395" s="59"/>
      <c r="DA395" s="59"/>
      <c r="DB395" s="59"/>
      <c r="DC395" s="59"/>
      <c r="DD395" s="59"/>
      <c r="DE395" s="59"/>
      <c r="DF395" s="59"/>
      <c r="DG395" s="59"/>
      <c r="DH395" s="59"/>
      <c r="DI395" s="59"/>
      <c r="DJ395" s="59"/>
      <c r="DK395" s="59"/>
      <c r="DL395" s="59"/>
      <c r="DM395" s="59"/>
      <c r="DN395" s="59"/>
      <c r="DO395" s="59"/>
      <c r="DP395" s="59"/>
      <c r="DQ395" s="59"/>
      <c r="DR395" s="59"/>
      <c r="DS395" s="59"/>
      <c r="DT395" s="59"/>
      <c r="DU395" s="59"/>
      <c r="DV395" s="59"/>
      <c r="DW395" s="59"/>
      <c r="DX395" s="59"/>
      <c r="DY395" s="59"/>
      <c r="DZ395" s="59"/>
      <c r="EA395" s="59"/>
      <c r="EB395" s="59"/>
      <c r="EC395" s="59"/>
      <c r="ED395" s="59"/>
      <c r="EE395" s="59"/>
      <c r="EF395" s="59"/>
      <c r="EG395" s="59"/>
      <c r="EH395" s="59"/>
      <c r="EI395" s="59"/>
      <c r="EJ395" s="59"/>
      <c r="EK395" s="59"/>
      <c r="EL395" s="59"/>
      <c r="EM395" s="59"/>
      <c r="EN395" s="59"/>
      <c r="EO395" s="59"/>
      <c r="EP395" s="59"/>
      <c r="EQ395" s="59"/>
      <c r="ER395" s="59"/>
      <c r="ES395" s="59"/>
      <c r="ET395" s="59"/>
      <c r="EU395" s="59"/>
      <c r="EV395" s="59"/>
      <c r="EW395" s="59"/>
      <c r="EX395" s="59"/>
      <c r="EY395" s="59"/>
      <c r="EZ395" s="59"/>
      <c r="FA395" s="59"/>
      <c r="FB395" s="59"/>
      <c r="FC395" s="59"/>
      <c r="FD395" s="59"/>
      <c r="FE395" s="59"/>
      <c r="FF395" s="59"/>
      <c r="FG395" s="59"/>
      <c r="FH395" s="59"/>
      <c r="FI395" s="59"/>
      <c r="FJ395" s="59"/>
      <c r="FK395" s="59"/>
      <c r="FL395" s="59"/>
      <c r="FM395" s="59"/>
      <c r="FN395" s="59"/>
      <c r="FO395" s="59"/>
      <c r="FP395" s="59"/>
      <c r="FQ395" s="59"/>
      <c r="FR395" s="59"/>
      <c r="FS395" s="59"/>
      <c r="FT395" s="59"/>
      <c r="FU395" s="59"/>
      <c r="FV395" s="59"/>
      <c r="FW395" s="59"/>
      <c r="FX395" s="59"/>
      <c r="FY395" s="59"/>
      <c r="FZ395" s="59"/>
      <c r="GA395" s="59"/>
      <c r="GB395" s="59"/>
      <c r="GC395" s="59"/>
      <c r="GD395" s="59"/>
      <c r="GE395" s="59"/>
      <c r="GF395" s="59"/>
      <c r="GG395" s="59"/>
      <c r="GH395" s="59"/>
      <c r="GI395" s="59"/>
      <c r="GJ395" s="59"/>
      <c r="GK395" s="59"/>
      <c r="GL395" s="59"/>
      <c r="GM395" s="59"/>
      <c r="GN395" s="59"/>
      <c r="GO395" s="59"/>
      <c r="GP395" s="59"/>
      <c r="GQ395" s="59"/>
      <c r="GR395" s="59"/>
      <c r="GS395" s="59"/>
      <c r="GT395" s="59"/>
      <c r="GU395" s="59"/>
      <c r="GV395" s="59"/>
      <c r="GW395" s="59"/>
      <c r="GX395" s="59"/>
      <c r="GY395" s="59"/>
      <c r="GZ395" s="59"/>
      <c r="HA395" s="59"/>
      <c r="HB395" s="59"/>
      <c r="HC395" s="59"/>
      <c r="HD395" s="59"/>
      <c r="HE395" s="59"/>
      <c r="HF395" s="59"/>
      <c r="HG395" s="59"/>
      <c r="HH395" s="59"/>
      <c r="HI395" s="59"/>
      <c r="HJ395" s="59"/>
      <c r="HK395" s="59"/>
      <c r="HL395" s="59"/>
      <c r="HM395" s="59"/>
      <c r="HN395" s="59"/>
      <c r="HO395" s="59"/>
      <c r="HP395" s="59"/>
      <c r="HQ395" s="59"/>
      <c r="HR395" s="59"/>
      <c r="HS395" s="59"/>
      <c r="HT395" s="59"/>
      <c r="HU395" s="59"/>
      <c r="HV395" s="59"/>
      <c r="HW395" s="59"/>
      <c r="HX395" s="59"/>
      <c r="HY395" s="59"/>
      <c r="HZ395" s="59"/>
      <c r="IA395" s="59"/>
      <c r="IB395" s="59"/>
      <c r="IC395" s="59"/>
      <c r="ID395" s="59"/>
      <c r="IE395" s="59"/>
      <c r="IF395" s="59"/>
      <c r="IG395" s="59"/>
      <c r="IH395" s="59"/>
      <c r="II395" s="59"/>
      <c r="IJ395" s="59"/>
      <c r="IK395" s="59"/>
      <c r="IL395" s="59"/>
      <c r="IM395" s="59"/>
      <c r="IN395" s="59"/>
      <c r="IO395" s="59"/>
      <c r="IP395" s="59"/>
      <c r="IQ395" s="59"/>
      <c r="IR395" s="59"/>
      <c r="IS395" s="59"/>
      <c r="IT395" s="59"/>
      <c r="IU395" s="59"/>
      <c r="IV395" s="59"/>
    </row>
    <row r="396" spans="15:256" s="87" customFormat="1" ht="22.5" customHeight="1"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  <c r="BH396" s="59"/>
      <c r="BI396" s="59"/>
      <c r="BJ396" s="59"/>
      <c r="BK396" s="59"/>
      <c r="BL396" s="59"/>
      <c r="BM396" s="59"/>
      <c r="BN396" s="59"/>
      <c r="BO396" s="59"/>
      <c r="BP396" s="59"/>
      <c r="BQ396" s="59"/>
      <c r="BR396" s="59"/>
      <c r="BS396" s="59"/>
      <c r="BT396" s="59"/>
      <c r="BU396" s="59"/>
      <c r="BV396" s="59"/>
      <c r="BW396" s="59"/>
      <c r="BX396" s="59"/>
      <c r="BY396" s="59"/>
      <c r="BZ396" s="59"/>
      <c r="CA396" s="59"/>
      <c r="CB396" s="59"/>
      <c r="CC396" s="59"/>
      <c r="CD396" s="59"/>
      <c r="CE396" s="59"/>
      <c r="CF396" s="59"/>
      <c r="CG396" s="59"/>
      <c r="CH396" s="59"/>
      <c r="CI396" s="59"/>
      <c r="CJ396" s="59"/>
      <c r="CK396" s="59"/>
      <c r="CL396" s="59"/>
      <c r="CM396" s="59"/>
      <c r="CN396" s="59"/>
      <c r="CO396" s="59"/>
      <c r="CP396" s="59"/>
      <c r="CQ396" s="59"/>
      <c r="CR396" s="59"/>
      <c r="CS396" s="59"/>
      <c r="CT396" s="59"/>
      <c r="CU396" s="59"/>
      <c r="CV396" s="59"/>
      <c r="CW396" s="59"/>
      <c r="CX396" s="59"/>
      <c r="CY396" s="59"/>
      <c r="CZ396" s="59"/>
      <c r="DA396" s="59"/>
      <c r="DB396" s="59"/>
      <c r="DC396" s="59"/>
      <c r="DD396" s="59"/>
      <c r="DE396" s="59"/>
      <c r="DF396" s="59"/>
      <c r="DG396" s="59"/>
      <c r="DH396" s="59"/>
      <c r="DI396" s="59"/>
      <c r="DJ396" s="59"/>
      <c r="DK396" s="59"/>
      <c r="DL396" s="59"/>
      <c r="DM396" s="59"/>
      <c r="DN396" s="59"/>
      <c r="DO396" s="59"/>
      <c r="DP396" s="59"/>
      <c r="DQ396" s="59"/>
      <c r="DR396" s="59"/>
      <c r="DS396" s="59"/>
      <c r="DT396" s="59"/>
      <c r="DU396" s="59"/>
      <c r="DV396" s="59"/>
      <c r="DW396" s="59"/>
      <c r="DX396" s="59"/>
      <c r="DY396" s="59"/>
      <c r="DZ396" s="59"/>
      <c r="EA396" s="59"/>
      <c r="EB396" s="59"/>
      <c r="EC396" s="59"/>
      <c r="ED396" s="59"/>
      <c r="EE396" s="59"/>
      <c r="EF396" s="59"/>
      <c r="EG396" s="59"/>
      <c r="EH396" s="59"/>
      <c r="EI396" s="59"/>
      <c r="EJ396" s="59"/>
      <c r="EK396" s="59"/>
      <c r="EL396" s="59"/>
      <c r="EM396" s="59"/>
      <c r="EN396" s="59"/>
      <c r="EO396" s="59"/>
      <c r="EP396" s="59"/>
      <c r="EQ396" s="59"/>
      <c r="ER396" s="59"/>
      <c r="ES396" s="59"/>
      <c r="ET396" s="59"/>
      <c r="EU396" s="59"/>
      <c r="EV396" s="59"/>
      <c r="EW396" s="59"/>
      <c r="EX396" s="59"/>
      <c r="EY396" s="59"/>
      <c r="EZ396" s="59"/>
      <c r="FA396" s="59"/>
      <c r="FB396" s="59"/>
      <c r="FC396" s="59"/>
      <c r="FD396" s="59"/>
      <c r="FE396" s="59"/>
      <c r="FF396" s="59"/>
      <c r="FG396" s="59"/>
      <c r="FH396" s="59"/>
      <c r="FI396" s="59"/>
      <c r="FJ396" s="59"/>
      <c r="FK396" s="59"/>
      <c r="FL396" s="59"/>
      <c r="FM396" s="59"/>
      <c r="FN396" s="59"/>
      <c r="FO396" s="59"/>
      <c r="FP396" s="59"/>
      <c r="FQ396" s="59"/>
      <c r="FR396" s="59"/>
      <c r="FS396" s="59"/>
      <c r="FT396" s="59"/>
      <c r="FU396" s="59"/>
      <c r="FV396" s="59"/>
      <c r="FW396" s="59"/>
      <c r="FX396" s="59"/>
      <c r="FY396" s="59"/>
      <c r="FZ396" s="59"/>
      <c r="GA396" s="59"/>
      <c r="GB396" s="59"/>
      <c r="GC396" s="59"/>
      <c r="GD396" s="59"/>
      <c r="GE396" s="59"/>
      <c r="GF396" s="59"/>
      <c r="GG396" s="59"/>
      <c r="GH396" s="59"/>
      <c r="GI396" s="59"/>
      <c r="GJ396" s="59"/>
      <c r="GK396" s="59"/>
      <c r="GL396" s="59"/>
      <c r="GM396" s="59"/>
      <c r="GN396" s="59"/>
      <c r="GO396" s="59"/>
      <c r="GP396" s="59"/>
      <c r="GQ396" s="59"/>
      <c r="GR396" s="59"/>
      <c r="GS396" s="59"/>
      <c r="GT396" s="59"/>
      <c r="GU396" s="59"/>
      <c r="GV396" s="59"/>
      <c r="GW396" s="59"/>
      <c r="GX396" s="59"/>
      <c r="GY396" s="59"/>
      <c r="GZ396" s="59"/>
      <c r="HA396" s="59"/>
      <c r="HB396" s="59"/>
      <c r="HC396" s="59"/>
      <c r="HD396" s="59"/>
      <c r="HE396" s="59"/>
      <c r="HF396" s="59"/>
      <c r="HG396" s="59"/>
      <c r="HH396" s="59"/>
      <c r="HI396" s="59"/>
      <c r="HJ396" s="59"/>
      <c r="HK396" s="59"/>
      <c r="HL396" s="59"/>
      <c r="HM396" s="59"/>
      <c r="HN396" s="59"/>
      <c r="HO396" s="59"/>
      <c r="HP396" s="59"/>
      <c r="HQ396" s="59"/>
      <c r="HR396" s="59"/>
      <c r="HS396" s="59"/>
      <c r="HT396" s="59"/>
      <c r="HU396" s="59"/>
      <c r="HV396" s="59"/>
      <c r="HW396" s="59"/>
      <c r="HX396" s="59"/>
      <c r="HY396" s="59"/>
      <c r="HZ396" s="59"/>
      <c r="IA396" s="59"/>
      <c r="IB396" s="59"/>
      <c r="IC396" s="59"/>
      <c r="ID396" s="59"/>
      <c r="IE396" s="59"/>
      <c r="IF396" s="59"/>
      <c r="IG396" s="59"/>
      <c r="IH396" s="59"/>
      <c r="II396" s="59"/>
      <c r="IJ396" s="59"/>
      <c r="IK396" s="59"/>
      <c r="IL396" s="59"/>
      <c r="IM396" s="59"/>
      <c r="IN396" s="59"/>
      <c r="IO396" s="59"/>
      <c r="IP396" s="59"/>
      <c r="IQ396" s="59"/>
      <c r="IR396" s="59"/>
      <c r="IS396" s="59"/>
      <c r="IT396" s="59"/>
      <c r="IU396" s="59"/>
      <c r="IV396" s="59"/>
    </row>
    <row r="397" spans="15:256" s="87" customFormat="1" ht="22.5" customHeight="1"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59"/>
      <c r="BE397" s="59"/>
      <c r="BF397" s="59"/>
      <c r="BG397" s="59"/>
      <c r="BH397" s="59"/>
      <c r="BI397" s="59"/>
      <c r="BJ397" s="59"/>
      <c r="BK397" s="59"/>
      <c r="BL397" s="59"/>
      <c r="BM397" s="59"/>
      <c r="BN397" s="59"/>
      <c r="BO397" s="59"/>
      <c r="BP397" s="59"/>
      <c r="BQ397" s="59"/>
      <c r="BR397" s="59"/>
      <c r="BS397" s="59"/>
      <c r="BT397" s="59"/>
      <c r="BU397" s="59"/>
      <c r="BV397" s="59"/>
      <c r="BW397" s="59"/>
      <c r="BX397" s="59"/>
      <c r="BY397" s="59"/>
      <c r="BZ397" s="59"/>
      <c r="CA397" s="59"/>
      <c r="CB397" s="59"/>
      <c r="CC397" s="59"/>
      <c r="CD397" s="59"/>
      <c r="CE397" s="59"/>
      <c r="CF397" s="59"/>
      <c r="CG397" s="59"/>
      <c r="CH397" s="59"/>
      <c r="CI397" s="59"/>
      <c r="CJ397" s="59"/>
      <c r="CK397" s="59"/>
      <c r="CL397" s="59"/>
      <c r="CM397" s="59"/>
      <c r="CN397" s="59"/>
      <c r="CO397" s="59"/>
      <c r="CP397" s="59"/>
      <c r="CQ397" s="59"/>
      <c r="CR397" s="59"/>
      <c r="CS397" s="59"/>
      <c r="CT397" s="59"/>
      <c r="CU397" s="59"/>
      <c r="CV397" s="59"/>
      <c r="CW397" s="59"/>
      <c r="CX397" s="59"/>
      <c r="CY397" s="59"/>
      <c r="CZ397" s="59"/>
      <c r="DA397" s="59"/>
      <c r="DB397" s="59"/>
      <c r="DC397" s="59"/>
      <c r="DD397" s="59"/>
      <c r="DE397" s="59"/>
      <c r="DF397" s="59"/>
      <c r="DG397" s="59"/>
      <c r="DH397" s="59"/>
      <c r="DI397" s="59"/>
      <c r="DJ397" s="59"/>
      <c r="DK397" s="59"/>
      <c r="DL397" s="59"/>
      <c r="DM397" s="59"/>
      <c r="DN397" s="59"/>
      <c r="DO397" s="59"/>
      <c r="DP397" s="59"/>
      <c r="DQ397" s="59"/>
      <c r="DR397" s="59"/>
      <c r="DS397" s="59"/>
      <c r="DT397" s="59"/>
      <c r="DU397" s="59"/>
      <c r="DV397" s="59"/>
      <c r="DW397" s="59"/>
      <c r="DX397" s="59"/>
      <c r="DY397" s="59"/>
      <c r="DZ397" s="59"/>
      <c r="EA397" s="59"/>
      <c r="EB397" s="59"/>
      <c r="EC397" s="59"/>
      <c r="ED397" s="59"/>
      <c r="EE397" s="59"/>
      <c r="EF397" s="59"/>
      <c r="EG397" s="59"/>
      <c r="EH397" s="59"/>
      <c r="EI397" s="59"/>
      <c r="EJ397" s="59"/>
      <c r="EK397" s="59"/>
      <c r="EL397" s="59"/>
      <c r="EM397" s="59"/>
      <c r="EN397" s="59"/>
      <c r="EO397" s="59"/>
      <c r="EP397" s="59"/>
      <c r="EQ397" s="59"/>
      <c r="ER397" s="59"/>
      <c r="ES397" s="59"/>
      <c r="ET397" s="59"/>
      <c r="EU397" s="59"/>
      <c r="EV397" s="59"/>
      <c r="EW397" s="59"/>
      <c r="EX397" s="59"/>
      <c r="EY397" s="59"/>
      <c r="EZ397" s="59"/>
      <c r="FA397" s="59"/>
      <c r="FB397" s="59"/>
      <c r="FC397" s="59"/>
      <c r="FD397" s="59"/>
      <c r="FE397" s="59"/>
      <c r="FF397" s="59"/>
      <c r="FG397" s="59"/>
      <c r="FH397" s="59"/>
      <c r="FI397" s="59"/>
      <c r="FJ397" s="59"/>
      <c r="FK397" s="59"/>
      <c r="FL397" s="59"/>
      <c r="FM397" s="59"/>
      <c r="FN397" s="59"/>
      <c r="FO397" s="59"/>
      <c r="FP397" s="59"/>
      <c r="FQ397" s="59"/>
      <c r="FR397" s="59"/>
      <c r="FS397" s="59"/>
      <c r="FT397" s="59"/>
      <c r="FU397" s="59"/>
      <c r="FV397" s="59"/>
      <c r="FW397" s="59"/>
      <c r="FX397" s="59"/>
      <c r="FY397" s="59"/>
      <c r="FZ397" s="59"/>
      <c r="GA397" s="59"/>
      <c r="GB397" s="59"/>
      <c r="GC397" s="59"/>
      <c r="GD397" s="59"/>
      <c r="GE397" s="59"/>
      <c r="GF397" s="59"/>
      <c r="GG397" s="59"/>
      <c r="GH397" s="59"/>
      <c r="GI397" s="59"/>
      <c r="GJ397" s="59"/>
      <c r="GK397" s="59"/>
      <c r="GL397" s="59"/>
      <c r="GM397" s="59"/>
      <c r="GN397" s="59"/>
      <c r="GO397" s="59"/>
      <c r="GP397" s="59"/>
      <c r="GQ397" s="59"/>
      <c r="GR397" s="59"/>
      <c r="GS397" s="59"/>
      <c r="GT397" s="59"/>
      <c r="GU397" s="59"/>
      <c r="GV397" s="59"/>
      <c r="GW397" s="59"/>
      <c r="GX397" s="59"/>
      <c r="GY397" s="59"/>
      <c r="GZ397" s="59"/>
      <c r="HA397" s="59"/>
      <c r="HB397" s="59"/>
      <c r="HC397" s="59"/>
      <c r="HD397" s="59"/>
      <c r="HE397" s="59"/>
      <c r="HF397" s="59"/>
      <c r="HG397" s="59"/>
      <c r="HH397" s="59"/>
      <c r="HI397" s="59"/>
      <c r="HJ397" s="59"/>
      <c r="HK397" s="59"/>
      <c r="HL397" s="59"/>
      <c r="HM397" s="59"/>
      <c r="HN397" s="59"/>
      <c r="HO397" s="59"/>
      <c r="HP397" s="59"/>
      <c r="HQ397" s="59"/>
      <c r="HR397" s="59"/>
      <c r="HS397" s="59"/>
      <c r="HT397" s="59"/>
      <c r="HU397" s="59"/>
      <c r="HV397" s="59"/>
      <c r="HW397" s="59"/>
      <c r="HX397" s="59"/>
      <c r="HY397" s="59"/>
      <c r="HZ397" s="59"/>
      <c r="IA397" s="59"/>
      <c r="IB397" s="59"/>
      <c r="IC397" s="59"/>
      <c r="ID397" s="59"/>
      <c r="IE397" s="59"/>
      <c r="IF397" s="59"/>
      <c r="IG397" s="59"/>
      <c r="IH397" s="59"/>
      <c r="II397" s="59"/>
      <c r="IJ397" s="59"/>
      <c r="IK397" s="59"/>
      <c r="IL397" s="59"/>
      <c r="IM397" s="59"/>
      <c r="IN397" s="59"/>
      <c r="IO397" s="59"/>
      <c r="IP397" s="59"/>
      <c r="IQ397" s="59"/>
      <c r="IR397" s="59"/>
      <c r="IS397" s="59"/>
      <c r="IT397" s="59"/>
      <c r="IU397" s="59"/>
      <c r="IV397" s="59"/>
    </row>
    <row r="398" spans="15:256" s="87" customFormat="1" ht="22.5" customHeight="1"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  <c r="BC398" s="59"/>
      <c r="BD398" s="59"/>
      <c r="BE398" s="59"/>
      <c r="BF398" s="59"/>
      <c r="BG398" s="59"/>
      <c r="BH398" s="59"/>
      <c r="BI398" s="59"/>
      <c r="BJ398" s="59"/>
      <c r="BK398" s="59"/>
      <c r="BL398" s="59"/>
      <c r="BM398" s="59"/>
      <c r="BN398" s="59"/>
      <c r="BO398" s="59"/>
      <c r="BP398" s="59"/>
      <c r="BQ398" s="59"/>
      <c r="BR398" s="59"/>
      <c r="BS398" s="59"/>
      <c r="BT398" s="59"/>
      <c r="BU398" s="59"/>
      <c r="BV398" s="59"/>
      <c r="BW398" s="59"/>
      <c r="BX398" s="59"/>
      <c r="BY398" s="59"/>
      <c r="BZ398" s="59"/>
      <c r="CA398" s="59"/>
      <c r="CB398" s="59"/>
      <c r="CC398" s="59"/>
      <c r="CD398" s="59"/>
      <c r="CE398" s="59"/>
      <c r="CF398" s="59"/>
      <c r="CG398" s="59"/>
      <c r="CH398" s="59"/>
      <c r="CI398" s="59"/>
      <c r="CJ398" s="59"/>
      <c r="CK398" s="59"/>
      <c r="CL398" s="59"/>
      <c r="CM398" s="59"/>
      <c r="CN398" s="59"/>
      <c r="CO398" s="59"/>
      <c r="CP398" s="59"/>
      <c r="CQ398" s="59"/>
      <c r="CR398" s="59"/>
      <c r="CS398" s="59"/>
      <c r="CT398" s="59"/>
      <c r="CU398" s="59"/>
      <c r="CV398" s="59"/>
      <c r="CW398" s="59"/>
      <c r="CX398" s="59"/>
      <c r="CY398" s="59"/>
      <c r="CZ398" s="59"/>
      <c r="DA398" s="59"/>
      <c r="DB398" s="59"/>
      <c r="DC398" s="59"/>
      <c r="DD398" s="59"/>
      <c r="DE398" s="59"/>
      <c r="DF398" s="59"/>
      <c r="DG398" s="59"/>
      <c r="DH398" s="59"/>
      <c r="DI398" s="59"/>
      <c r="DJ398" s="59"/>
      <c r="DK398" s="59"/>
      <c r="DL398" s="59"/>
      <c r="DM398" s="59"/>
      <c r="DN398" s="59"/>
      <c r="DO398" s="59"/>
      <c r="DP398" s="59"/>
      <c r="DQ398" s="59"/>
      <c r="DR398" s="59"/>
      <c r="DS398" s="59"/>
      <c r="DT398" s="59"/>
      <c r="DU398" s="59"/>
      <c r="DV398" s="59"/>
      <c r="DW398" s="59"/>
      <c r="DX398" s="59"/>
      <c r="DY398" s="59"/>
      <c r="DZ398" s="59"/>
      <c r="EA398" s="59"/>
      <c r="EB398" s="59"/>
      <c r="EC398" s="59"/>
      <c r="ED398" s="59"/>
      <c r="EE398" s="59"/>
      <c r="EF398" s="59"/>
      <c r="EG398" s="59"/>
      <c r="EH398" s="59"/>
      <c r="EI398" s="59"/>
      <c r="EJ398" s="59"/>
      <c r="EK398" s="59"/>
      <c r="EL398" s="59"/>
      <c r="EM398" s="59"/>
      <c r="EN398" s="59"/>
      <c r="EO398" s="59"/>
      <c r="EP398" s="59"/>
      <c r="EQ398" s="59"/>
      <c r="ER398" s="59"/>
      <c r="ES398" s="59"/>
      <c r="ET398" s="59"/>
      <c r="EU398" s="59"/>
      <c r="EV398" s="59"/>
      <c r="EW398" s="59"/>
      <c r="EX398" s="59"/>
      <c r="EY398" s="59"/>
      <c r="EZ398" s="59"/>
      <c r="FA398" s="59"/>
      <c r="FB398" s="59"/>
      <c r="FC398" s="59"/>
      <c r="FD398" s="59"/>
      <c r="FE398" s="59"/>
      <c r="FF398" s="59"/>
      <c r="FG398" s="59"/>
      <c r="FH398" s="59"/>
      <c r="FI398" s="59"/>
      <c r="FJ398" s="59"/>
      <c r="FK398" s="59"/>
      <c r="FL398" s="59"/>
      <c r="FM398" s="59"/>
      <c r="FN398" s="59"/>
      <c r="FO398" s="59"/>
      <c r="FP398" s="59"/>
      <c r="FQ398" s="59"/>
      <c r="FR398" s="59"/>
      <c r="FS398" s="59"/>
      <c r="FT398" s="59"/>
      <c r="FU398" s="59"/>
      <c r="FV398" s="59"/>
      <c r="FW398" s="59"/>
      <c r="FX398" s="59"/>
      <c r="FY398" s="59"/>
      <c r="FZ398" s="59"/>
      <c r="GA398" s="59"/>
      <c r="GB398" s="59"/>
      <c r="GC398" s="59"/>
      <c r="GD398" s="59"/>
      <c r="GE398" s="59"/>
      <c r="GF398" s="59"/>
      <c r="GG398" s="59"/>
      <c r="GH398" s="59"/>
      <c r="GI398" s="59"/>
      <c r="GJ398" s="59"/>
      <c r="GK398" s="59"/>
      <c r="GL398" s="59"/>
      <c r="GM398" s="59"/>
      <c r="GN398" s="59"/>
      <c r="GO398" s="59"/>
      <c r="GP398" s="59"/>
      <c r="GQ398" s="59"/>
      <c r="GR398" s="59"/>
      <c r="GS398" s="59"/>
      <c r="GT398" s="59"/>
      <c r="GU398" s="59"/>
      <c r="GV398" s="59"/>
      <c r="GW398" s="59"/>
      <c r="GX398" s="59"/>
      <c r="GY398" s="59"/>
      <c r="GZ398" s="59"/>
      <c r="HA398" s="59"/>
      <c r="HB398" s="59"/>
      <c r="HC398" s="59"/>
      <c r="HD398" s="59"/>
      <c r="HE398" s="59"/>
      <c r="HF398" s="59"/>
      <c r="HG398" s="59"/>
      <c r="HH398" s="59"/>
      <c r="HI398" s="59"/>
      <c r="HJ398" s="59"/>
      <c r="HK398" s="59"/>
      <c r="HL398" s="59"/>
      <c r="HM398" s="59"/>
      <c r="HN398" s="59"/>
      <c r="HO398" s="59"/>
      <c r="HP398" s="59"/>
      <c r="HQ398" s="59"/>
      <c r="HR398" s="59"/>
      <c r="HS398" s="59"/>
      <c r="HT398" s="59"/>
      <c r="HU398" s="59"/>
      <c r="HV398" s="59"/>
      <c r="HW398" s="59"/>
      <c r="HX398" s="59"/>
      <c r="HY398" s="59"/>
      <c r="HZ398" s="59"/>
      <c r="IA398" s="59"/>
      <c r="IB398" s="59"/>
      <c r="IC398" s="59"/>
      <c r="ID398" s="59"/>
      <c r="IE398" s="59"/>
      <c r="IF398" s="59"/>
      <c r="IG398" s="59"/>
      <c r="IH398" s="59"/>
      <c r="II398" s="59"/>
      <c r="IJ398" s="59"/>
      <c r="IK398" s="59"/>
      <c r="IL398" s="59"/>
      <c r="IM398" s="59"/>
      <c r="IN398" s="59"/>
      <c r="IO398" s="59"/>
      <c r="IP398" s="59"/>
      <c r="IQ398" s="59"/>
      <c r="IR398" s="59"/>
      <c r="IS398" s="59"/>
      <c r="IT398" s="59"/>
      <c r="IU398" s="59"/>
      <c r="IV398" s="59"/>
    </row>
    <row r="399" spans="15:256" s="87" customFormat="1" ht="22.5" customHeight="1"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59"/>
      <c r="BD399" s="59"/>
      <c r="BE399" s="59"/>
      <c r="BF399" s="59"/>
      <c r="BG399" s="59"/>
      <c r="BH399" s="59"/>
      <c r="BI399" s="59"/>
      <c r="BJ399" s="59"/>
      <c r="BK399" s="59"/>
      <c r="BL399" s="59"/>
      <c r="BM399" s="59"/>
      <c r="BN399" s="59"/>
      <c r="BO399" s="59"/>
      <c r="BP399" s="59"/>
      <c r="BQ399" s="59"/>
      <c r="BR399" s="59"/>
      <c r="BS399" s="59"/>
      <c r="BT399" s="59"/>
      <c r="BU399" s="59"/>
      <c r="BV399" s="59"/>
      <c r="BW399" s="59"/>
      <c r="BX399" s="59"/>
      <c r="BY399" s="59"/>
      <c r="BZ399" s="59"/>
      <c r="CA399" s="59"/>
      <c r="CB399" s="59"/>
      <c r="CC399" s="59"/>
      <c r="CD399" s="59"/>
      <c r="CE399" s="59"/>
      <c r="CF399" s="59"/>
      <c r="CG399" s="59"/>
      <c r="CH399" s="59"/>
      <c r="CI399" s="59"/>
      <c r="CJ399" s="59"/>
      <c r="CK399" s="59"/>
      <c r="CL399" s="59"/>
      <c r="CM399" s="59"/>
      <c r="CN399" s="59"/>
      <c r="CO399" s="59"/>
      <c r="CP399" s="59"/>
      <c r="CQ399" s="59"/>
      <c r="CR399" s="59"/>
      <c r="CS399" s="59"/>
      <c r="CT399" s="59"/>
      <c r="CU399" s="59"/>
      <c r="CV399" s="59"/>
      <c r="CW399" s="59"/>
      <c r="CX399" s="59"/>
      <c r="CY399" s="59"/>
      <c r="CZ399" s="59"/>
      <c r="DA399" s="59"/>
      <c r="DB399" s="59"/>
      <c r="DC399" s="59"/>
      <c r="DD399" s="59"/>
      <c r="DE399" s="59"/>
      <c r="DF399" s="59"/>
      <c r="DG399" s="59"/>
      <c r="DH399" s="59"/>
      <c r="DI399" s="59"/>
      <c r="DJ399" s="59"/>
      <c r="DK399" s="59"/>
      <c r="DL399" s="59"/>
      <c r="DM399" s="59"/>
      <c r="DN399" s="59"/>
      <c r="DO399" s="59"/>
      <c r="DP399" s="59"/>
      <c r="DQ399" s="59"/>
      <c r="DR399" s="59"/>
      <c r="DS399" s="59"/>
      <c r="DT399" s="59"/>
      <c r="DU399" s="59"/>
      <c r="DV399" s="59"/>
      <c r="DW399" s="59"/>
      <c r="DX399" s="59"/>
      <c r="DY399" s="59"/>
      <c r="DZ399" s="59"/>
      <c r="EA399" s="59"/>
      <c r="EB399" s="59"/>
      <c r="EC399" s="59"/>
      <c r="ED399" s="59"/>
      <c r="EE399" s="59"/>
      <c r="EF399" s="59"/>
      <c r="EG399" s="59"/>
      <c r="EH399" s="59"/>
      <c r="EI399" s="59"/>
      <c r="EJ399" s="59"/>
      <c r="EK399" s="59"/>
      <c r="EL399" s="59"/>
      <c r="EM399" s="59"/>
      <c r="EN399" s="59"/>
      <c r="EO399" s="59"/>
      <c r="EP399" s="59"/>
      <c r="EQ399" s="59"/>
      <c r="ER399" s="59"/>
      <c r="ES399" s="59"/>
      <c r="ET399" s="59"/>
      <c r="EU399" s="59"/>
      <c r="EV399" s="59"/>
      <c r="EW399" s="59"/>
      <c r="EX399" s="59"/>
      <c r="EY399" s="59"/>
      <c r="EZ399" s="59"/>
      <c r="FA399" s="59"/>
      <c r="FB399" s="59"/>
      <c r="FC399" s="59"/>
      <c r="FD399" s="59"/>
      <c r="FE399" s="59"/>
      <c r="FF399" s="59"/>
      <c r="FG399" s="59"/>
      <c r="FH399" s="59"/>
      <c r="FI399" s="59"/>
      <c r="FJ399" s="59"/>
      <c r="FK399" s="59"/>
      <c r="FL399" s="59"/>
      <c r="FM399" s="59"/>
      <c r="FN399" s="59"/>
      <c r="FO399" s="59"/>
      <c r="FP399" s="59"/>
      <c r="FQ399" s="59"/>
      <c r="FR399" s="59"/>
      <c r="FS399" s="59"/>
      <c r="FT399" s="59"/>
      <c r="FU399" s="59"/>
      <c r="FV399" s="59"/>
      <c r="FW399" s="59"/>
      <c r="FX399" s="59"/>
      <c r="FY399" s="59"/>
      <c r="FZ399" s="59"/>
      <c r="GA399" s="59"/>
      <c r="GB399" s="59"/>
      <c r="GC399" s="59"/>
      <c r="GD399" s="59"/>
      <c r="GE399" s="59"/>
      <c r="GF399" s="59"/>
      <c r="GG399" s="59"/>
      <c r="GH399" s="59"/>
      <c r="GI399" s="59"/>
      <c r="GJ399" s="59"/>
      <c r="GK399" s="59"/>
      <c r="GL399" s="59"/>
      <c r="GM399" s="59"/>
      <c r="GN399" s="59"/>
      <c r="GO399" s="59"/>
      <c r="GP399" s="59"/>
      <c r="GQ399" s="59"/>
      <c r="GR399" s="59"/>
      <c r="GS399" s="59"/>
      <c r="GT399" s="59"/>
      <c r="GU399" s="59"/>
      <c r="GV399" s="59"/>
      <c r="GW399" s="59"/>
      <c r="GX399" s="59"/>
      <c r="GY399" s="59"/>
      <c r="GZ399" s="59"/>
      <c r="HA399" s="59"/>
      <c r="HB399" s="59"/>
      <c r="HC399" s="59"/>
      <c r="HD399" s="59"/>
      <c r="HE399" s="59"/>
      <c r="HF399" s="59"/>
      <c r="HG399" s="59"/>
      <c r="HH399" s="59"/>
      <c r="HI399" s="59"/>
      <c r="HJ399" s="59"/>
      <c r="HK399" s="59"/>
      <c r="HL399" s="59"/>
      <c r="HM399" s="59"/>
      <c r="HN399" s="59"/>
      <c r="HO399" s="59"/>
      <c r="HP399" s="59"/>
      <c r="HQ399" s="59"/>
      <c r="HR399" s="59"/>
      <c r="HS399" s="59"/>
      <c r="HT399" s="59"/>
      <c r="HU399" s="59"/>
      <c r="HV399" s="59"/>
      <c r="HW399" s="59"/>
      <c r="HX399" s="59"/>
      <c r="HY399" s="59"/>
      <c r="HZ399" s="59"/>
      <c r="IA399" s="59"/>
      <c r="IB399" s="59"/>
      <c r="IC399" s="59"/>
      <c r="ID399" s="59"/>
      <c r="IE399" s="59"/>
      <c r="IF399" s="59"/>
      <c r="IG399" s="59"/>
      <c r="IH399" s="59"/>
      <c r="II399" s="59"/>
      <c r="IJ399" s="59"/>
      <c r="IK399" s="59"/>
      <c r="IL399" s="59"/>
      <c r="IM399" s="59"/>
      <c r="IN399" s="59"/>
      <c r="IO399" s="59"/>
      <c r="IP399" s="59"/>
      <c r="IQ399" s="59"/>
      <c r="IR399" s="59"/>
      <c r="IS399" s="59"/>
      <c r="IT399" s="59"/>
      <c r="IU399" s="59"/>
      <c r="IV399" s="59"/>
    </row>
    <row r="400" spans="15:256" s="87" customFormat="1" ht="22.5" customHeight="1"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59"/>
      <c r="BD400" s="59"/>
      <c r="BE400" s="59"/>
      <c r="BF400" s="59"/>
      <c r="BG400" s="59"/>
      <c r="BH400" s="59"/>
      <c r="BI400" s="59"/>
      <c r="BJ400" s="59"/>
      <c r="BK400" s="59"/>
      <c r="BL400" s="59"/>
      <c r="BM400" s="59"/>
      <c r="BN400" s="59"/>
      <c r="BO400" s="59"/>
      <c r="BP400" s="59"/>
      <c r="BQ400" s="59"/>
      <c r="BR400" s="59"/>
      <c r="BS400" s="59"/>
      <c r="BT400" s="59"/>
      <c r="BU400" s="59"/>
      <c r="BV400" s="59"/>
      <c r="BW400" s="59"/>
      <c r="BX400" s="59"/>
      <c r="BY400" s="59"/>
      <c r="BZ400" s="59"/>
      <c r="CA400" s="59"/>
      <c r="CB400" s="59"/>
      <c r="CC400" s="59"/>
      <c r="CD400" s="59"/>
      <c r="CE400" s="59"/>
      <c r="CF400" s="59"/>
      <c r="CG400" s="59"/>
      <c r="CH400" s="59"/>
      <c r="CI400" s="59"/>
      <c r="CJ400" s="59"/>
      <c r="CK400" s="59"/>
      <c r="CL400" s="59"/>
      <c r="CM400" s="59"/>
      <c r="CN400" s="59"/>
      <c r="CO400" s="59"/>
      <c r="CP400" s="59"/>
      <c r="CQ400" s="59"/>
      <c r="CR400" s="59"/>
      <c r="CS400" s="59"/>
      <c r="CT400" s="59"/>
      <c r="CU400" s="59"/>
      <c r="CV400" s="59"/>
      <c r="CW400" s="59"/>
      <c r="CX400" s="59"/>
      <c r="CY400" s="59"/>
      <c r="CZ400" s="59"/>
      <c r="DA400" s="59"/>
      <c r="DB400" s="59"/>
      <c r="DC400" s="59"/>
      <c r="DD400" s="59"/>
      <c r="DE400" s="59"/>
      <c r="DF400" s="59"/>
      <c r="DG400" s="59"/>
      <c r="DH400" s="59"/>
      <c r="DI400" s="59"/>
      <c r="DJ400" s="59"/>
      <c r="DK400" s="59"/>
      <c r="DL400" s="59"/>
      <c r="DM400" s="59"/>
      <c r="DN400" s="59"/>
      <c r="DO400" s="59"/>
      <c r="DP400" s="59"/>
      <c r="DQ400" s="59"/>
      <c r="DR400" s="59"/>
      <c r="DS400" s="59"/>
      <c r="DT400" s="59"/>
      <c r="DU400" s="59"/>
      <c r="DV400" s="59"/>
      <c r="DW400" s="59"/>
      <c r="DX400" s="59"/>
      <c r="DY400" s="59"/>
      <c r="DZ400" s="59"/>
      <c r="EA400" s="59"/>
      <c r="EB400" s="59"/>
      <c r="EC400" s="59"/>
      <c r="ED400" s="59"/>
      <c r="EE400" s="59"/>
      <c r="EF400" s="59"/>
      <c r="EG400" s="59"/>
      <c r="EH400" s="59"/>
      <c r="EI400" s="59"/>
      <c r="EJ400" s="59"/>
      <c r="EK400" s="59"/>
      <c r="EL400" s="59"/>
      <c r="EM400" s="59"/>
      <c r="EN400" s="59"/>
      <c r="EO400" s="59"/>
      <c r="EP400" s="59"/>
      <c r="EQ400" s="59"/>
      <c r="ER400" s="59"/>
      <c r="ES400" s="59"/>
      <c r="ET400" s="59"/>
      <c r="EU400" s="59"/>
      <c r="EV400" s="59"/>
      <c r="EW400" s="59"/>
      <c r="EX400" s="59"/>
      <c r="EY400" s="59"/>
      <c r="EZ400" s="59"/>
      <c r="FA400" s="59"/>
      <c r="FB400" s="59"/>
      <c r="FC400" s="59"/>
      <c r="FD400" s="59"/>
      <c r="FE400" s="59"/>
      <c r="FF400" s="59"/>
      <c r="FG400" s="59"/>
      <c r="FH400" s="59"/>
      <c r="FI400" s="59"/>
      <c r="FJ400" s="59"/>
      <c r="FK400" s="59"/>
      <c r="FL400" s="59"/>
      <c r="FM400" s="59"/>
      <c r="FN400" s="59"/>
      <c r="FO400" s="59"/>
      <c r="FP400" s="59"/>
      <c r="FQ400" s="59"/>
      <c r="FR400" s="59"/>
      <c r="FS400" s="59"/>
      <c r="FT400" s="59"/>
      <c r="FU400" s="59"/>
      <c r="FV400" s="59"/>
      <c r="FW400" s="59"/>
      <c r="FX400" s="59"/>
      <c r="FY400" s="59"/>
      <c r="FZ400" s="59"/>
      <c r="GA400" s="59"/>
      <c r="GB400" s="59"/>
      <c r="GC400" s="59"/>
      <c r="GD400" s="59"/>
      <c r="GE400" s="59"/>
      <c r="GF400" s="59"/>
      <c r="GG400" s="59"/>
      <c r="GH400" s="59"/>
      <c r="GI400" s="59"/>
      <c r="GJ400" s="59"/>
      <c r="GK400" s="59"/>
      <c r="GL400" s="59"/>
      <c r="GM400" s="59"/>
      <c r="GN400" s="59"/>
      <c r="GO400" s="59"/>
      <c r="GP400" s="59"/>
      <c r="GQ400" s="59"/>
      <c r="GR400" s="59"/>
      <c r="GS400" s="59"/>
      <c r="GT400" s="59"/>
      <c r="GU400" s="59"/>
      <c r="GV400" s="59"/>
      <c r="GW400" s="59"/>
      <c r="GX400" s="59"/>
      <c r="GY400" s="59"/>
      <c r="GZ400" s="59"/>
      <c r="HA400" s="59"/>
      <c r="HB400" s="59"/>
      <c r="HC400" s="59"/>
      <c r="HD400" s="59"/>
      <c r="HE400" s="59"/>
      <c r="HF400" s="59"/>
      <c r="HG400" s="59"/>
      <c r="HH400" s="59"/>
      <c r="HI400" s="59"/>
      <c r="HJ400" s="59"/>
      <c r="HK400" s="59"/>
      <c r="HL400" s="59"/>
      <c r="HM400" s="59"/>
      <c r="HN400" s="59"/>
      <c r="HO400" s="59"/>
      <c r="HP400" s="59"/>
      <c r="HQ400" s="59"/>
      <c r="HR400" s="59"/>
      <c r="HS400" s="59"/>
      <c r="HT400" s="59"/>
      <c r="HU400" s="59"/>
      <c r="HV400" s="59"/>
      <c r="HW400" s="59"/>
      <c r="HX400" s="59"/>
      <c r="HY400" s="59"/>
      <c r="HZ400" s="59"/>
      <c r="IA400" s="59"/>
      <c r="IB400" s="59"/>
      <c r="IC400" s="59"/>
      <c r="ID400" s="59"/>
      <c r="IE400" s="59"/>
      <c r="IF400" s="59"/>
      <c r="IG400" s="59"/>
      <c r="IH400" s="59"/>
      <c r="II400" s="59"/>
      <c r="IJ400" s="59"/>
      <c r="IK400" s="59"/>
      <c r="IL400" s="59"/>
      <c r="IM400" s="59"/>
      <c r="IN400" s="59"/>
      <c r="IO400" s="59"/>
      <c r="IP400" s="59"/>
      <c r="IQ400" s="59"/>
      <c r="IR400" s="59"/>
      <c r="IS400" s="59"/>
      <c r="IT400" s="59"/>
      <c r="IU400" s="59"/>
      <c r="IV400" s="59"/>
    </row>
    <row r="401" spans="15:256" s="87" customFormat="1" ht="22.5" customHeight="1"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  <c r="BH401" s="59"/>
      <c r="BI401" s="59"/>
      <c r="BJ401" s="59"/>
      <c r="BK401" s="59"/>
      <c r="BL401" s="59"/>
      <c r="BM401" s="59"/>
      <c r="BN401" s="59"/>
      <c r="BO401" s="59"/>
      <c r="BP401" s="59"/>
      <c r="BQ401" s="59"/>
      <c r="BR401" s="59"/>
      <c r="BS401" s="59"/>
      <c r="BT401" s="59"/>
      <c r="BU401" s="59"/>
      <c r="BV401" s="59"/>
      <c r="BW401" s="59"/>
      <c r="BX401" s="59"/>
      <c r="BY401" s="59"/>
      <c r="BZ401" s="59"/>
      <c r="CA401" s="59"/>
      <c r="CB401" s="59"/>
      <c r="CC401" s="59"/>
      <c r="CD401" s="59"/>
      <c r="CE401" s="59"/>
      <c r="CF401" s="59"/>
      <c r="CG401" s="59"/>
      <c r="CH401" s="59"/>
      <c r="CI401" s="59"/>
      <c r="CJ401" s="59"/>
      <c r="CK401" s="59"/>
      <c r="CL401" s="59"/>
      <c r="CM401" s="59"/>
      <c r="CN401" s="59"/>
      <c r="CO401" s="59"/>
      <c r="CP401" s="59"/>
      <c r="CQ401" s="59"/>
      <c r="CR401" s="59"/>
      <c r="CS401" s="59"/>
      <c r="CT401" s="59"/>
      <c r="CU401" s="59"/>
      <c r="CV401" s="59"/>
      <c r="CW401" s="59"/>
      <c r="CX401" s="59"/>
      <c r="CY401" s="59"/>
      <c r="CZ401" s="59"/>
      <c r="DA401" s="59"/>
      <c r="DB401" s="59"/>
      <c r="DC401" s="59"/>
      <c r="DD401" s="59"/>
      <c r="DE401" s="59"/>
      <c r="DF401" s="59"/>
      <c r="DG401" s="59"/>
      <c r="DH401" s="59"/>
      <c r="DI401" s="59"/>
      <c r="DJ401" s="59"/>
      <c r="DK401" s="59"/>
      <c r="DL401" s="59"/>
      <c r="DM401" s="59"/>
      <c r="DN401" s="59"/>
      <c r="DO401" s="59"/>
      <c r="DP401" s="59"/>
      <c r="DQ401" s="59"/>
      <c r="DR401" s="59"/>
      <c r="DS401" s="59"/>
      <c r="DT401" s="59"/>
      <c r="DU401" s="59"/>
      <c r="DV401" s="59"/>
      <c r="DW401" s="59"/>
      <c r="DX401" s="59"/>
      <c r="DY401" s="59"/>
      <c r="DZ401" s="59"/>
      <c r="EA401" s="59"/>
      <c r="EB401" s="59"/>
      <c r="EC401" s="59"/>
      <c r="ED401" s="59"/>
      <c r="EE401" s="59"/>
      <c r="EF401" s="59"/>
      <c r="EG401" s="59"/>
      <c r="EH401" s="59"/>
      <c r="EI401" s="59"/>
      <c r="EJ401" s="59"/>
      <c r="EK401" s="59"/>
      <c r="EL401" s="59"/>
      <c r="EM401" s="59"/>
      <c r="EN401" s="59"/>
      <c r="EO401" s="59"/>
      <c r="EP401" s="59"/>
      <c r="EQ401" s="59"/>
      <c r="ER401" s="59"/>
      <c r="ES401" s="59"/>
      <c r="ET401" s="59"/>
      <c r="EU401" s="59"/>
      <c r="EV401" s="59"/>
      <c r="EW401" s="59"/>
      <c r="EX401" s="59"/>
      <c r="EY401" s="59"/>
      <c r="EZ401" s="59"/>
      <c r="FA401" s="59"/>
      <c r="FB401" s="59"/>
      <c r="FC401" s="59"/>
      <c r="FD401" s="59"/>
      <c r="FE401" s="59"/>
      <c r="FF401" s="59"/>
      <c r="FG401" s="59"/>
      <c r="FH401" s="59"/>
      <c r="FI401" s="59"/>
      <c r="FJ401" s="59"/>
      <c r="FK401" s="59"/>
      <c r="FL401" s="59"/>
      <c r="FM401" s="59"/>
      <c r="FN401" s="59"/>
      <c r="FO401" s="59"/>
      <c r="FP401" s="59"/>
      <c r="FQ401" s="59"/>
      <c r="FR401" s="59"/>
      <c r="FS401" s="59"/>
      <c r="FT401" s="59"/>
      <c r="FU401" s="59"/>
      <c r="FV401" s="59"/>
      <c r="FW401" s="59"/>
      <c r="FX401" s="59"/>
      <c r="FY401" s="59"/>
      <c r="FZ401" s="59"/>
      <c r="GA401" s="59"/>
      <c r="GB401" s="59"/>
      <c r="GC401" s="59"/>
      <c r="GD401" s="59"/>
      <c r="GE401" s="59"/>
      <c r="GF401" s="59"/>
      <c r="GG401" s="59"/>
      <c r="GH401" s="59"/>
      <c r="GI401" s="59"/>
      <c r="GJ401" s="59"/>
      <c r="GK401" s="59"/>
      <c r="GL401" s="59"/>
      <c r="GM401" s="59"/>
      <c r="GN401" s="59"/>
      <c r="GO401" s="59"/>
      <c r="GP401" s="59"/>
      <c r="GQ401" s="59"/>
      <c r="GR401" s="59"/>
      <c r="GS401" s="59"/>
      <c r="GT401" s="59"/>
      <c r="GU401" s="59"/>
      <c r="GV401" s="59"/>
      <c r="GW401" s="59"/>
      <c r="GX401" s="59"/>
      <c r="GY401" s="59"/>
      <c r="GZ401" s="59"/>
      <c r="HA401" s="59"/>
      <c r="HB401" s="59"/>
      <c r="HC401" s="59"/>
      <c r="HD401" s="59"/>
      <c r="HE401" s="59"/>
      <c r="HF401" s="59"/>
      <c r="HG401" s="59"/>
      <c r="HH401" s="59"/>
      <c r="HI401" s="59"/>
      <c r="HJ401" s="59"/>
      <c r="HK401" s="59"/>
      <c r="HL401" s="59"/>
      <c r="HM401" s="59"/>
      <c r="HN401" s="59"/>
      <c r="HO401" s="59"/>
      <c r="HP401" s="59"/>
      <c r="HQ401" s="59"/>
      <c r="HR401" s="59"/>
      <c r="HS401" s="59"/>
      <c r="HT401" s="59"/>
      <c r="HU401" s="59"/>
      <c r="HV401" s="59"/>
      <c r="HW401" s="59"/>
      <c r="HX401" s="59"/>
      <c r="HY401" s="59"/>
      <c r="HZ401" s="59"/>
      <c r="IA401" s="59"/>
      <c r="IB401" s="59"/>
      <c r="IC401" s="59"/>
      <c r="ID401" s="59"/>
      <c r="IE401" s="59"/>
      <c r="IF401" s="59"/>
      <c r="IG401" s="59"/>
      <c r="IH401" s="59"/>
      <c r="II401" s="59"/>
      <c r="IJ401" s="59"/>
      <c r="IK401" s="59"/>
      <c r="IL401" s="59"/>
      <c r="IM401" s="59"/>
      <c r="IN401" s="59"/>
      <c r="IO401" s="59"/>
      <c r="IP401" s="59"/>
      <c r="IQ401" s="59"/>
      <c r="IR401" s="59"/>
      <c r="IS401" s="59"/>
      <c r="IT401" s="59"/>
      <c r="IU401" s="59"/>
      <c r="IV401" s="59"/>
    </row>
    <row r="402" spans="15:256" s="87" customFormat="1" ht="22.5" customHeight="1"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59"/>
      <c r="BD402" s="59"/>
      <c r="BE402" s="59"/>
      <c r="BF402" s="59"/>
      <c r="BG402" s="59"/>
      <c r="BH402" s="59"/>
      <c r="BI402" s="59"/>
      <c r="BJ402" s="59"/>
      <c r="BK402" s="59"/>
      <c r="BL402" s="59"/>
      <c r="BM402" s="59"/>
      <c r="BN402" s="59"/>
      <c r="BO402" s="59"/>
      <c r="BP402" s="59"/>
      <c r="BQ402" s="59"/>
      <c r="BR402" s="59"/>
      <c r="BS402" s="59"/>
      <c r="BT402" s="59"/>
      <c r="BU402" s="59"/>
      <c r="BV402" s="59"/>
      <c r="BW402" s="59"/>
      <c r="BX402" s="59"/>
      <c r="BY402" s="59"/>
      <c r="BZ402" s="59"/>
      <c r="CA402" s="59"/>
      <c r="CB402" s="59"/>
      <c r="CC402" s="59"/>
      <c r="CD402" s="59"/>
      <c r="CE402" s="59"/>
      <c r="CF402" s="59"/>
      <c r="CG402" s="59"/>
      <c r="CH402" s="59"/>
      <c r="CI402" s="59"/>
      <c r="CJ402" s="59"/>
      <c r="CK402" s="59"/>
      <c r="CL402" s="59"/>
      <c r="CM402" s="59"/>
      <c r="CN402" s="59"/>
      <c r="CO402" s="59"/>
      <c r="CP402" s="59"/>
      <c r="CQ402" s="59"/>
      <c r="CR402" s="59"/>
      <c r="CS402" s="59"/>
      <c r="CT402" s="59"/>
      <c r="CU402" s="59"/>
      <c r="CV402" s="59"/>
      <c r="CW402" s="59"/>
      <c r="CX402" s="59"/>
      <c r="CY402" s="59"/>
      <c r="CZ402" s="59"/>
      <c r="DA402" s="59"/>
      <c r="DB402" s="59"/>
      <c r="DC402" s="59"/>
      <c r="DD402" s="59"/>
      <c r="DE402" s="59"/>
      <c r="DF402" s="59"/>
      <c r="DG402" s="59"/>
      <c r="DH402" s="59"/>
      <c r="DI402" s="59"/>
      <c r="DJ402" s="59"/>
      <c r="DK402" s="59"/>
      <c r="DL402" s="59"/>
      <c r="DM402" s="59"/>
      <c r="DN402" s="59"/>
      <c r="DO402" s="59"/>
      <c r="DP402" s="59"/>
      <c r="DQ402" s="59"/>
      <c r="DR402" s="59"/>
      <c r="DS402" s="59"/>
      <c r="DT402" s="59"/>
      <c r="DU402" s="59"/>
      <c r="DV402" s="59"/>
      <c r="DW402" s="59"/>
      <c r="DX402" s="59"/>
      <c r="DY402" s="59"/>
      <c r="DZ402" s="59"/>
      <c r="EA402" s="59"/>
      <c r="EB402" s="59"/>
      <c r="EC402" s="59"/>
      <c r="ED402" s="59"/>
      <c r="EE402" s="59"/>
      <c r="EF402" s="59"/>
      <c r="EG402" s="59"/>
      <c r="EH402" s="59"/>
      <c r="EI402" s="59"/>
      <c r="EJ402" s="59"/>
      <c r="EK402" s="59"/>
      <c r="EL402" s="59"/>
      <c r="EM402" s="59"/>
      <c r="EN402" s="59"/>
      <c r="EO402" s="59"/>
      <c r="EP402" s="59"/>
      <c r="EQ402" s="59"/>
      <c r="ER402" s="59"/>
      <c r="ES402" s="59"/>
      <c r="ET402" s="59"/>
      <c r="EU402" s="59"/>
      <c r="EV402" s="59"/>
      <c r="EW402" s="59"/>
      <c r="EX402" s="59"/>
      <c r="EY402" s="59"/>
      <c r="EZ402" s="59"/>
      <c r="FA402" s="59"/>
      <c r="FB402" s="59"/>
      <c r="FC402" s="59"/>
      <c r="FD402" s="59"/>
      <c r="FE402" s="59"/>
      <c r="FF402" s="59"/>
      <c r="FG402" s="59"/>
      <c r="FH402" s="59"/>
      <c r="FI402" s="59"/>
      <c r="FJ402" s="59"/>
      <c r="FK402" s="59"/>
      <c r="FL402" s="59"/>
      <c r="FM402" s="59"/>
      <c r="FN402" s="59"/>
      <c r="FO402" s="59"/>
      <c r="FP402" s="59"/>
      <c r="FQ402" s="59"/>
      <c r="FR402" s="59"/>
      <c r="FS402" s="59"/>
      <c r="FT402" s="59"/>
      <c r="FU402" s="59"/>
      <c r="FV402" s="59"/>
      <c r="FW402" s="59"/>
      <c r="FX402" s="59"/>
      <c r="FY402" s="59"/>
      <c r="FZ402" s="59"/>
      <c r="GA402" s="59"/>
      <c r="GB402" s="59"/>
      <c r="GC402" s="59"/>
      <c r="GD402" s="59"/>
      <c r="GE402" s="59"/>
      <c r="GF402" s="59"/>
      <c r="GG402" s="59"/>
      <c r="GH402" s="59"/>
      <c r="GI402" s="59"/>
      <c r="GJ402" s="59"/>
      <c r="GK402" s="59"/>
      <c r="GL402" s="59"/>
      <c r="GM402" s="59"/>
      <c r="GN402" s="59"/>
      <c r="GO402" s="59"/>
      <c r="GP402" s="59"/>
      <c r="GQ402" s="59"/>
      <c r="GR402" s="59"/>
      <c r="GS402" s="59"/>
      <c r="GT402" s="59"/>
      <c r="GU402" s="59"/>
      <c r="GV402" s="59"/>
      <c r="GW402" s="59"/>
      <c r="GX402" s="59"/>
      <c r="GY402" s="59"/>
      <c r="GZ402" s="59"/>
      <c r="HA402" s="59"/>
      <c r="HB402" s="59"/>
      <c r="HC402" s="59"/>
      <c r="HD402" s="59"/>
      <c r="HE402" s="59"/>
      <c r="HF402" s="59"/>
      <c r="HG402" s="59"/>
      <c r="HH402" s="59"/>
      <c r="HI402" s="59"/>
      <c r="HJ402" s="59"/>
      <c r="HK402" s="59"/>
      <c r="HL402" s="59"/>
      <c r="HM402" s="59"/>
      <c r="HN402" s="59"/>
      <c r="HO402" s="59"/>
      <c r="HP402" s="59"/>
      <c r="HQ402" s="59"/>
      <c r="HR402" s="59"/>
      <c r="HS402" s="59"/>
      <c r="HT402" s="59"/>
      <c r="HU402" s="59"/>
      <c r="HV402" s="59"/>
      <c r="HW402" s="59"/>
      <c r="HX402" s="59"/>
      <c r="HY402" s="59"/>
      <c r="HZ402" s="59"/>
      <c r="IA402" s="59"/>
      <c r="IB402" s="59"/>
      <c r="IC402" s="59"/>
      <c r="ID402" s="59"/>
      <c r="IE402" s="59"/>
      <c r="IF402" s="59"/>
      <c r="IG402" s="59"/>
      <c r="IH402" s="59"/>
      <c r="II402" s="59"/>
      <c r="IJ402" s="59"/>
      <c r="IK402" s="59"/>
      <c r="IL402" s="59"/>
      <c r="IM402" s="59"/>
      <c r="IN402" s="59"/>
      <c r="IO402" s="59"/>
      <c r="IP402" s="59"/>
      <c r="IQ402" s="59"/>
      <c r="IR402" s="59"/>
      <c r="IS402" s="59"/>
      <c r="IT402" s="59"/>
      <c r="IU402" s="59"/>
      <c r="IV402" s="59"/>
    </row>
    <row r="403" spans="15:256" s="87" customFormat="1" ht="22.5" customHeight="1"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  <c r="BC403" s="59"/>
      <c r="BD403" s="59"/>
      <c r="BE403" s="59"/>
      <c r="BF403" s="59"/>
      <c r="BG403" s="59"/>
      <c r="BH403" s="59"/>
      <c r="BI403" s="59"/>
      <c r="BJ403" s="59"/>
      <c r="BK403" s="59"/>
      <c r="BL403" s="59"/>
      <c r="BM403" s="59"/>
      <c r="BN403" s="59"/>
      <c r="BO403" s="59"/>
      <c r="BP403" s="59"/>
      <c r="BQ403" s="59"/>
      <c r="BR403" s="59"/>
      <c r="BS403" s="59"/>
      <c r="BT403" s="59"/>
      <c r="BU403" s="59"/>
      <c r="BV403" s="59"/>
      <c r="BW403" s="59"/>
      <c r="BX403" s="59"/>
      <c r="BY403" s="59"/>
      <c r="BZ403" s="59"/>
      <c r="CA403" s="59"/>
      <c r="CB403" s="59"/>
      <c r="CC403" s="59"/>
      <c r="CD403" s="59"/>
      <c r="CE403" s="59"/>
      <c r="CF403" s="59"/>
      <c r="CG403" s="59"/>
      <c r="CH403" s="59"/>
      <c r="CI403" s="59"/>
      <c r="CJ403" s="59"/>
      <c r="CK403" s="59"/>
      <c r="CL403" s="59"/>
      <c r="CM403" s="59"/>
      <c r="CN403" s="59"/>
      <c r="CO403" s="59"/>
      <c r="CP403" s="59"/>
      <c r="CQ403" s="59"/>
      <c r="CR403" s="59"/>
      <c r="CS403" s="59"/>
      <c r="CT403" s="59"/>
      <c r="CU403" s="59"/>
      <c r="CV403" s="59"/>
      <c r="CW403" s="59"/>
      <c r="CX403" s="59"/>
      <c r="CY403" s="59"/>
      <c r="CZ403" s="59"/>
      <c r="DA403" s="59"/>
      <c r="DB403" s="59"/>
      <c r="DC403" s="59"/>
      <c r="DD403" s="59"/>
      <c r="DE403" s="59"/>
      <c r="DF403" s="59"/>
      <c r="DG403" s="59"/>
      <c r="DH403" s="59"/>
      <c r="DI403" s="59"/>
      <c r="DJ403" s="59"/>
      <c r="DK403" s="59"/>
      <c r="DL403" s="59"/>
      <c r="DM403" s="59"/>
      <c r="DN403" s="59"/>
      <c r="DO403" s="59"/>
      <c r="DP403" s="59"/>
      <c r="DQ403" s="59"/>
      <c r="DR403" s="59"/>
      <c r="DS403" s="59"/>
      <c r="DT403" s="59"/>
      <c r="DU403" s="59"/>
      <c r="DV403" s="59"/>
      <c r="DW403" s="59"/>
      <c r="DX403" s="59"/>
      <c r="DY403" s="59"/>
      <c r="DZ403" s="59"/>
      <c r="EA403" s="59"/>
      <c r="EB403" s="59"/>
      <c r="EC403" s="59"/>
      <c r="ED403" s="59"/>
      <c r="EE403" s="59"/>
      <c r="EF403" s="59"/>
      <c r="EG403" s="59"/>
      <c r="EH403" s="59"/>
      <c r="EI403" s="59"/>
      <c r="EJ403" s="59"/>
      <c r="EK403" s="59"/>
      <c r="EL403" s="59"/>
      <c r="EM403" s="59"/>
      <c r="EN403" s="59"/>
      <c r="EO403" s="59"/>
      <c r="EP403" s="59"/>
      <c r="EQ403" s="59"/>
      <c r="ER403" s="59"/>
      <c r="ES403" s="59"/>
      <c r="ET403" s="59"/>
      <c r="EU403" s="59"/>
      <c r="EV403" s="59"/>
      <c r="EW403" s="59"/>
      <c r="EX403" s="59"/>
      <c r="EY403" s="59"/>
      <c r="EZ403" s="59"/>
      <c r="FA403" s="59"/>
      <c r="FB403" s="59"/>
      <c r="FC403" s="59"/>
      <c r="FD403" s="59"/>
      <c r="FE403" s="59"/>
      <c r="FF403" s="59"/>
      <c r="FG403" s="59"/>
      <c r="FH403" s="59"/>
      <c r="FI403" s="59"/>
      <c r="FJ403" s="59"/>
      <c r="FK403" s="59"/>
      <c r="FL403" s="59"/>
      <c r="FM403" s="59"/>
      <c r="FN403" s="59"/>
      <c r="FO403" s="59"/>
      <c r="FP403" s="59"/>
      <c r="FQ403" s="59"/>
      <c r="FR403" s="59"/>
      <c r="FS403" s="59"/>
      <c r="FT403" s="59"/>
      <c r="FU403" s="59"/>
      <c r="FV403" s="59"/>
      <c r="FW403" s="59"/>
      <c r="FX403" s="59"/>
      <c r="FY403" s="59"/>
      <c r="FZ403" s="59"/>
      <c r="GA403" s="59"/>
      <c r="GB403" s="59"/>
      <c r="GC403" s="59"/>
      <c r="GD403" s="59"/>
      <c r="GE403" s="59"/>
      <c r="GF403" s="59"/>
      <c r="GG403" s="59"/>
      <c r="GH403" s="59"/>
      <c r="GI403" s="59"/>
      <c r="GJ403" s="59"/>
      <c r="GK403" s="59"/>
      <c r="GL403" s="59"/>
      <c r="GM403" s="59"/>
      <c r="GN403" s="59"/>
      <c r="GO403" s="59"/>
      <c r="GP403" s="59"/>
      <c r="GQ403" s="59"/>
      <c r="GR403" s="59"/>
      <c r="GS403" s="59"/>
      <c r="GT403" s="59"/>
      <c r="GU403" s="59"/>
      <c r="GV403" s="59"/>
      <c r="GW403" s="59"/>
      <c r="GX403" s="59"/>
      <c r="GY403" s="59"/>
      <c r="GZ403" s="59"/>
      <c r="HA403" s="59"/>
      <c r="HB403" s="59"/>
      <c r="HC403" s="59"/>
      <c r="HD403" s="59"/>
      <c r="HE403" s="59"/>
      <c r="HF403" s="59"/>
      <c r="HG403" s="59"/>
      <c r="HH403" s="59"/>
      <c r="HI403" s="59"/>
      <c r="HJ403" s="59"/>
      <c r="HK403" s="59"/>
      <c r="HL403" s="59"/>
      <c r="HM403" s="59"/>
      <c r="HN403" s="59"/>
      <c r="HO403" s="59"/>
      <c r="HP403" s="59"/>
      <c r="HQ403" s="59"/>
      <c r="HR403" s="59"/>
      <c r="HS403" s="59"/>
      <c r="HT403" s="59"/>
      <c r="HU403" s="59"/>
      <c r="HV403" s="59"/>
      <c r="HW403" s="59"/>
      <c r="HX403" s="59"/>
      <c r="HY403" s="59"/>
      <c r="HZ403" s="59"/>
      <c r="IA403" s="59"/>
      <c r="IB403" s="59"/>
      <c r="IC403" s="59"/>
      <c r="ID403" s="59"/>
      <c r="IE403" s="59"/>
      <c r="IF403" s="59"/>
      <c r="IG403" s="59"/>
      <c r="IH403" s="59"/>
      <c r="II403" s="59"/>
      <c r="IJ403" s="59"/>
      <c r="IK403" s="59"/>
      <c r="IL403" s="59"/>
      <c r="IM403" s="59"/>
      <c r="IN403" s="59"/>
      <c r="IO403" s="59"/>
      <c r="IP403" s="59"/>
      <c r="IQ403" s="59"/>
      <c r="IR403" s="59"/>
      <c r="IS403" s="59"/>
      <c r="IT403" s="59"/>
      <c r="IU403" s="59"/>
      <c r="IV403" s="59"/>
    </row>
    <row r="404" spans="15:256" s="87" customFormat="1" ht="22.5" customHeight="1"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  <c r="BH404" s="59"/>
      <c r="BI404" s="59"/>
      <c r="BJ404" s="59"/>
      <c r="BK404" s="59"/>
      <c r="BL404" s="59"/>
      <c r="BM404" s="59"/>
      <c r="BN404" s="59"/>
      <c r="BO404" s="59"/>
      <c r="BP404" s="59"/>
      <c r="BQ404" s="59"/>
      <c r="BR404" s="59"/>
      <c r="BS404" s="59"/>
      <c r="BT404" s="59"/>
      <c r="BU404" s="59"/>
      <c r="BV404" s="59"/>
      <c r="BW404" s="59"/>
      <c r="BX404" s="59"/>
      <c r="BY404" s="59"/>
      <c r="BZ404" s="59"/>
      <c r="CA404" s="59"/>
      <c r="CB404" s="59"/>
      <c r="CC404" s="59"/>
      <c r="CD404" s="59"/>
      <c r="CE404" s="59"/>
      <c r="CF404" s="59"/>
      <c r="CG404" s="59"/>
      <c r="CH404" s="59"/>
      <c r="CI404" s="59"/>
      <c r="CJ404" s="59"/>
      <c r="CK404" s="59"/>
      <c r="CL404" s="59"/>
      <c r="CM404" s="59"/>
      <c r="CN404" s="59"/>
      <c r="CO404" s="59"/>
      <c r="CP404" s="59"/>
      <c r="CQ404" s="59"/>
      <c r="CR404" s="59"/>
      <c r="CS404" s="59"/>
      <c r="CT404" s="59"/>
      <c r="CU404" s="59"/>
      <c r="CV404" s="59"/>
      <c r="CW404" s="59"/>
      <c r="CX404" s="59"/>
      <c r="CY404" s="59"/>
      <c r="CZ404" s="59"/>
      <c r="DA404" s="59"/>
      <c r="DB404" s="59"/>
      <c r="DC404" s="59"/>
      <c r="DD404" s="59"/>
      <c r="DE404" s="59"/>
      <c r="DF404" s="59"/>
      <c r="DG404" s="59"/>
      <c r="DH404" s="59"/>
      <c r="DI404" s="59"/>
      <c r="DJ404" s="59"/>
      <c r="DK404" s="59"/>
      <c r="DL404" s="59"/>
      <c r="DM404" s="59"/>
      <c r="DN404" s="59"/>
      <c r="DO404" s="59"/>
      <c r="DP404" s="59"/>
      <c r="DQ404" s="59"/>
      <c r="DR404" s="59"/>
      <c r="DS404" s="59"/>
      <c r="DT404" s="59"/>
      <c r="DU404" s="59"/>
      <c r="DV404" s="59"/>
      <c r="DW404" s="59"/>
      <c r="DX404" s="59"/>
      <c r="DY404" s="59"/>
      <c r="DZ404" s="59"/>
      <c r="EA404" s="59"/>
      <c r="EB404" s="59"/>
      <c r="EC404" s="59"/>
      <c r="ED404" s="59"/>
      <c r="EE404" s="59"/>
      <c r="EF404" s="59"/>
      <c r="EG404" s="59"/>
      <c r="EH404" s="59"/>
      <c r="EI404" s="59"/>
      <c r="EJ404" s="59"/>
      <c r="EK404" s="59"/>
      <c r="EL404" s="59"/>
      <c r="EM404" s="59"/>
      <c r="EN404" s="59"/>
      <c r="EO404" s="59"/>
      <c r="EP404" s="59"/>
      <c r="EQ404" s="59"/>
      <c r="ER404" s="59"/>
      <c r="ES404" s="59"/>
      <c r="ET404" s="59"/>
      <c r="EU404" s="59"/>
      <c r="EV404" s="59"/>
      <c r="EW404" s="59"/>
      <c r="EX404" s="59"/>
      <c r="EY404" s="59"/>
      <c r="EZ404" s="59"/>
      <c r="FA404" s="59"/>
      <c r="FB404" s="59"/>
      <c r="FC404" s="59"/>
      <c r="FD404" s="59"/>
      <c r="FE404" s="59"/>
      <c r="FF404" s="59"/>
      <c r="FG404" s="59"/>
      <c r="FH404" s="59"/>
      <c r="FI404" s="59"/>
      <c r="FJ404" s="59"/>
      <c r="FK404" s="59"/>
      <c r="FL404" s="59"/>
      <c r="FM404" s="59"/>
      <c r="FN404" s="59"/>
      <c r="FO404" s="59"/>
      <c r="FP404" s="59"/>
      <c r="FQ404" s="59"/>
      <c r="FR404" s="59"/>
      <c r="FS404" s="59"/>
      <c r="FT404" s="59"/>
      <c r="FU404" s="59"/>
      <c r="FV404" s="59"/>
      <c r="FW404" s="59"/>
      <c r="FX404" s="59"/>
      <c r="FY404" s="59"/>
      <c r="FZ404" s="59"/>
      <c r="GA404" s="59"/>
      <c r="GB404" s="59"/>
      <c r="GC404" s="59"/>
      <c r="GD404" s="59"/>
      <c r="GE404" s="59"/>
      <c r="GF404" s="59"/>
      <c r="GG404" s="59"/>
      <c r="GH404" s="59"/>
      <c r="GI404" s="59"/>
      <c r="GJ404" s="59"/>
      <c r="GK404" s="59"/>
      <c r="GL404" s="59"/>
      <c r="GM404" s="59"/>
      <c r="GN404" s="59"/>
      <c r="GO404" s="59"/>
      <c r="GP404" s="59"/>
      <c r="GQ404" s="59"/>
      <c r="GR404" s="59"/>
      <c r="GS404" s="59"/>
      <c r="GT404" s="59"/>
      <c r="GU404" s="59"/>
      <c r="GV404" s="59"/>
      <c r="GW404" s="59"/>
      <c r="GX404" s="59"/>
      <c r="GY404" s="59"/>
      <c r="GZ404" s="59"/>
      <c r="HA404" s="59"/>
      <c r="HB404" s="59"/>
      <c r="HC404" s="59"/>
      <c r="HD404" s="59"/>
      <c r="HE404" s="59"/>
      <c r="HF404" s="59"/>
      <c r="HG404" s="59"/>
      <c r="HH404" s="59"/>
      <c r="HI404" s="59"/>
      <c r="HJ404" s="59"/>
      <c r="HK404" s="59"/>
      <c r="HL404" s="59"/>
      <c r="HM404" s="59"/>
      <c r="HN404" s="59"/>
      <c r="HO404" s="59"/>
      <c r="HP404" s="59"/>
      <c r="HQ404" s="59"/>
      <c r="HR404" s="59"/>
      <c r="HS404" s="59"/>
      <c r="HT404" s="59"/>
      <c r="HU404" s="59"/>
      <c r="HV404" s="59"/>
      <c r="HW404" s="59"/>
      <c r="HX404" s="59"/>
      <c r="HY404" s="59"/>
      <c r="HZ404" s="59"/>
      <c r="IA404" s="59"/>
      <c r="IB404" s="59"/>
      <c r="IC404" s="59"/>
      <c r="ID404" s="59"/>
      <c r="IE404" s="59"/>
      <c r="IF404" s="59"/>
      <c r="IG404" s="59"/>
      <c r="IH404" s="59"/>
      <c r="II404" s="59"/>
      <c r="IJ404" s="59"/>
      <c r="IK404" s="59"/>
      <c r="IL404" s="59"/>
      <c r="IM404" s="59"/>
      <c r="IN404" s="59"/>
      <c r="IO404" s="59"/>
      <c r="IP404" s="59"/>
      <c r="IQ404" s="59"/>
      <c r="IR404" s="59"/>
      <c r="IS404" s="59"/>
      <c r="IT404" s="59"/>
      <c r="IU404" s="59"/>
      <c r="IV404" s="59"/>
    </row>
    <row r="405" spans="15:256" s="87" customFormat="1" ht="22.5" customHeight="1"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  <c r="BH405" s="59"/>
      <c r="BI405" s="59"/>
      <c r="BJ405" s="59"/>
      <c r="BK405" s="59"/>
      <c r="BL405" s="59"/>
      <c r="BM405" s="59"/>
      <c r="BN405" s="59"/>
      <c r="BO405" s="59"/>
      <c r="BP405" s="59"/>
      <c r="BQ405" s="59"/>
      <c r="BR405" s="59"/>
      <c r="BS405" s="59"/>
      <c r="BT405" s="59"/>
      <c r="BU405" s="59"/>
      <c r="BV405" s="59"/>
      <c r="BW405" s="59"/>
      <c r="BX405" s="59"/>
      <c r="BY405" s="59"/>
      <c r="BZ405" s="59"/>
      <c r="CA405" s="59"/>
      <c r="CB405" s="59"/>
      <c r="CC405" s="59"/>
      <c r="CD405" s="59"/>
      <c r="CE405" s="59"/>
      <c r="CF405" s="59"/>
      <c r="CG405" s="59"/>
      <c r="CH405" s="59"/>
      <c r="CI405" s="59"/>
      <c r="CJ405" s="59"/>
      <c r="CK405" s="59"/>
      <c r="CL405" s="59"/>
      <c r="CM405" s="59"/>
      <c r="CN405" s="59"/>
      <c r="CO405" s="59"/>
      <c r="CP405" s="59"/>
      <c r="CQ405" s="59"/>
      <c r="CR405" s="59"/>
      <c r="CS405" s="59"/>
      <c r="CT405" s="59"/>
      <c r="CU405" s="59"/>
      <c r="CV405" s="59"/>
      <c r="CW405" s="59"/>
      <c r="CX405" s="59"/>
      <c r="CY405" s="59"/>
      <c r="CZ405" s="59"/>
      <c r="DA405" s="59"/>
      <c r="DB405" s="59"/>
      <c r="DC405" s="59"/>
      <c r="DD405" s="59"/>
      <c r="DE405" s="59"/>
      <c r="DF405" s="59"/>
      <c r="DG405" s="59"/>
      <c r="DH405" s="59"/>
      <c r="DI405" s="59"/>
      <c r="DJ405" s="59"/>
      <c r="DK405" s="59"/>
      <c r="DL405" s="59"/>
      <c r="DM405" s="59"/>
      <c r="DN405" s="59"/>
      <c r="DO405" s="59"/>
      <c r="DP405" s="59"/>
      <c r="DQ405" s="59"/>
      <c r="DR405" s="59"/>
      <c r="DS405" s="59"/>
      <c r="DT405" s="59"/>
      <c r="DU405" s="59"/>
      <c r="DV405" s="59"/>
      <c r="DW405" s="59"/>
      <c r="DX405" s="59"/>
      <c r="DY405" s="59"/>
      <c r="DZ405" s="59"/>
      <c r="EA405" s="59"/>
      <c r="EB405" s="59"/>
      <c r="EC405" s="59"/>
      <c r="ED405" s="59"/>
      <c r="EE405" s="59"/>
      <c r="EF405" s="59"/>
      <c r="EG405" s="59"/>
      <c r="EH405" s="59"/>
      <c r="EI405" s="59"/>
      <c r="EJ405" s="59"/>
      <c r="EK405" s="59"/>
      <c r="EL405" s="59"/>
      <c r="EM405" s="59"/>
      <c r="EN405" s="59"/>
      <c r="EO405" s="59"/>
      <c r="EP405" s="59"/>
      <c r="EQ405" s="59"/>
      <c r="ER405" s="59"/>
      <c r="ES405" s="59"/>
      <c r="ET405" s="59"/>
      <c r="EU405" s="59"/>
      <c r="EV405" s="59"/>
      <c r="EW405" s="59"/>
      <c r="EX405" s="59"/>
      <c r="EY405" s="59"/>
      <c r="EZ405" s="59"/>
      <c r="FA405" s="59"/>
      <c r="FB405" s="59"/>
      <c r="FC405" s="59"/>
      <c r="FD405" s="59"/>
      <c r="FE405" s="59"/>
      <c r="FF405" s="59"/>
      <c r="FG405" s="59"/>
      <c r="FH405" s="59"/>
      <c r="FI405" s="59"/>
      <c r="FJ405" s="59"/>
      <c r="FK405" s="59"/>
      <c r="FL405" s="59"/>
      <c r="FM405" s="59"/>
      <c r="FN405" s="59"/>
      <c r="FO405" s="59"/>
      <c r="FP405" s="59"/>
      <c r="FQ405" s="59"/>
      <c r="FR405" s="59"/>
      <c r="FS405" s="59"/>
      <c r="FT405" s="59"/>
      <c r="FU405" s="59"/>
      <c r="FV405" s="59"/>
      <c r="FW405" s="59"/>
      <c r="FX405" s="59"/>
      <c r="FY405" s="59"/>
      <c r="FZ405" s="59"/>
      <c r="GA405" s="59"/>
      <c r="GB405" s="59"/>
      <c r="GC405" s="59"/>
      <c r="GD405" s="59"/>
      <c r="GE405" s="59"/>
      <c r="GF405" s="59"/>
      <c r="GG405" s="59"/>
      <c r="GH405" s="59"/>
      <c r="GI405" s="59"/>
      <c r="GJ405" s="59"/>
      <c r="GK405" s="59"/>
      <c r="GL405" s="59"/>
      <c r="GM405" s="59"/>
      <c r="GN405" s="59"/>
      <c r="GO405" s="59"/>
      <c r="GP405" s="59"/>
      <c r="GQ405" s="59"/>
      <c r="GR405" s="59"/>
      <c r="GS405" s="59"/>
      <c r="GT405" s="59"/>
      <c r="GU405" s="59"/>
      <c r="GV405" s="59"/>
      <c r="GW405" s="59"/>
      <c r="GX405" s="59"/>
      <c r="GY405" s="59"/>
      <c r="GZ405" s="59"/>
      <c r="HA405" s="59"/>
      <c r="HB405" s="59"/>
      <c r="HC405" s="59"/>
      <c r="HD405" s="59"/>
      <c r="HE405" s="59"/>
      <c r="HF405" s="59"/>
      <c r="HG405" s="59"/>
      <c r="HH405" s="59"/>
      <c r="HI405" s="59"/>
      <c r="HJ405" s="59"/>
      <c r="HK405" s="59"/>
      <c r="HL405" s="59"/>
      <c r="HM405" s="59"/>
      <c r="HN405" s="59"/>
      <c r="HO405" s="59"/>
      <c r="HP405" s="59"/>
      <c r="HQ405" s="59"/>
      <c r="HR405" s="59"/>
      <c r="HS405" s="59"/>
      <c r="HT405" s="59"/>
      <c r="HU405" s="59"/>
      <c r="HV405" s="59"/>
      <c r="HW405" s="59"/>
      <c r="HX405" s="59"/>
      <c r="HY405" s="59"/>
      <c r="HZ405" s="59"/>
      <c r="IA405" s="59"/>
      <c r="IB405" s="59"/>
      <c r="IC405" s="59"/>
      <c r="ID405" s="59"/>
      <c r="IE405" s="59"/>
      <c r="IF405" s="59"/>
      <c r="IG405" s="59"/>
      <c r="IH405" s="59"/>
      <c r="II405" s="59"/>
      <c r="IJ405" s="59"/>
      <c r="IK405" s="59"/>
      <c r="IL405" s="59"/>
      <c r="IM405" s="59"/>
      <c r="IN405" s="59"/>
      <c r="IO405" s="59"/>
      <c r="IP405" s="59"/>
      <c r="IQ405" s="59"/>
      <c r="IR405" s="59"/>
      <c r="IS405" s="59"/>
      <c r="IT405" s="59"/>
      <c r="IU405" s="59"/>
      <c r="IV405" s="59"/>
    </row>
    <row r="406" spans="15:256" s="87" customFormat="1" ht="22.5" customHeight="1"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59"/>
      <c r="BE406" s="59"/>
      <c r="BF406" s="59"/>
      <c r="BG406" s="59"/>
      <c r="BH406" s="59"/>
      <c r="BI406" s="59"/>
      <c r="BJ406" s="59"/>
      <c r="BK406" s="59"/>
      <c r="BL406" s="59"/>
      <c r="BM406" s="59"/>
      <c r="BN406" s="59"/>
      <c r="BO406" s="59"/>
      <c r="BP406" s="59"/>
      <c r="BQ406" s="59"/>
      <c r="BR406" s="59"/>
      <c r="BS406" s="59"/>
      <c r="BT406" s="59"/>
      <c r="BU406" s="59"/>
      <c r="BV406" s="59"/>
      <c r="BW406" s="59"/>
      <c r="BX406" s="59"/>
      <c r="BY406" s="59"/>
      <c r="BZ406" s="59"/>
      <c r="CA406" s="59"/>
      <c r="CB406" s="59"/>
      <c r="CC406" s="59"/>
      <c r="CD406" s="59"/>
      <c r="CE406" s="59"/>
      <c r="CF406" s="59"/>
      <c r="CG406" s="59"/>
      <c r="CH406" s="59"/>
      <c r="CI406" s="59"/>
      <c r="CJ406" s="59"/>
      <c r="CK406" s="59"/>
      <c r="CL406" s="59"/>
      <c r="CM406" s="59"/>
      <c r="CN406" s="59"/>
      <c r="CO406" s="59"/>
      <c r="CP406" s="59"/>
      <c r="CQ406" s="59"/>
      <c r="CR406" s="59"/>
      <c r="CS406" s="59"/>
      <c r="CT406" s="59"/>
      <c r="CU406" s="59"/>
      <c r="CV406" s="59"/>
      <c r="CW406" s="59"/>
      <c r="CX406" s="59"/>
      <c r="CY406" s="59"/>
      <c r="CZ406" s="59"/>
      <c r="DA406" s="59"/>
      <c r="DB406" s="59"/>
      <c r="DC406" s="59"/>
      <c r="DD406" s="59"/>
      <c r="DE406" s="59"/>
      <c r="DF406" s="59"/>
      <c r="DG406" s="59"/>
      <c r="DH406" s="59"/>
      <c r="DI406" s="59"/>
      <c r="DJ406" s="59"/>
      <c r="DK406" s="59"/>
      <c r="DL406" s="59"/>
      <c r="DM406" s="59"/>
      <c r="DN406" s="59"/>
      <c r="DO406" s="59"/>
      <c r="DP406" s="59"/>
      <c r="DQ406" s="59"/>
      <c r="DR406" s="59"/>
      <c r="DS406" s="59"/>
      <c r="DT406" s="59"/>
      <c r="DU406" s="59"/>
      <c r="DV406" s="59"/>
      <c r="DW406" s="59"/>
      <c r="DX406" s="59"/>
      <c r="DY406" s="59"/>
      <c r="DZ406" s="59"/>
      <c r="EA406" s="59"/>
      <c r="EB406" s="59"/>
      <c r="EC406" s="59"/>
      <c r="ED406" s="59"/>
      <c r="EE406" s="59"/>
      <c r="EF406" s="59"/>
      <c r="EG406" s="59"/>
      <c r="EH406" s="59"/>
      <c r="EI406" s="59"/>
      <c r="EJ406" s="59"/>
      <c r="EK406" s="59"/>
      <c r="EL406" s="59"/>
      <c r="EM406" s="59"/>
      <c r="EN406" s="59"/>
      <c r="EO406" s="59"/>
      <c r="EP406" s="59"/>
      <c r="EQ406" s="59"/>
      <c r="ER406" s="59"/>
      <c r="ES406" s="59"/>
      <c r="ET406" s="59"/>
      <c r="EU406" s="59"/>
      <c r="EV406" s="59"/>
      <c r="EW406" s="59"/>
      <c r="EX406" s="59"/>
      <c r="EY406" s="59"/>
      <c r="EZ406" s="59"/>
      <c r="FA406" s="59"/>
      <c r="FB406" s="59"/>
      <c r="FC406" s="59"/>
      <c r="FD406" s="59"/>
      <c r="FE406" s="59"/>
      <c r="FF406" s="59"/>
      <c r="FG406" s="59"/>
      <c r="FH406" s="59"/>
      <c r="FI406" s="59"/>
      <c r="FJ406" s="59"/>
      <c r="FK406" s="59"/>
      <c r="FL406" s="59"/>
      <c r="FM406" s="59"/>
      <c r="FN406" s="59"/>
      <c r="FO406" s="59"/>
      <c r="FP406" s="59"/>
      <c r="FQ406" s="59"/>
      <c r="FR406" s="59"/>
      <c r="FS406" s="59"/>
      <c r="FT406" s="59"/>
      <c r="FU406" s="59"/>
      <c r="FV406" s="59"/>
      <c r="FW406" s="59"/>
      <c r="FX406" s="59"/>
      <c r="FY406" s="59"/>
      <c r="FZ406" s="59"/>
      <c r="GA406" s="59"/>
      <c r="GB406" s="59"/>
      <c r="GC406" s="59"/>
      <c r="GD406" s="59"/>
      <c r="GE406" s="59"/>
      <c r="GF406" s="59"/>
      <c r="GG406" s="59"/>
      <c r="GH406" s="59"/>
      <c r="GI406" s="59"/>
      <c r="GJ406" s="59"/>
      <c r="GK406" s="59"/>
      <c r="GL406" s="59"/>
      <c r="GM406" s="59"/>
      <c r="GN406" s="59"/>
      <c r="GO406" s="59"/>
      <c r="GP406" s="59"/>
      <c r="GQ406" s="59"/>
      <c r="GR406" s="59"/>
      <c r="GS406" s="59"/>
      <c r="GT406" s="59"/>
      <c r="GU406" s="59"/>
      <c r="GV406" s="59"/>
      <c r="GW406" s="59"/>
      <c r="GX406" s="59"/>
      <c r="GY406" s="59"/>
      <c r="GZ406" s="59"/>
      <c r="HA406" s="59"/>
      <c r="HB406" s="59"/>
      <c r="HC406" s="59"/>
      <c r="HD406" s="59"/>
      <c r="HE406" s="59"/>
      <c r="HF406" s="59"/>
      <c r="HG406" s="59"/>
      <c r="HH406" s="59"/>
      <c r="HI406" s="59"/>
      <c r="HJ406" s="59"/>
      <c r="HK406" s="59"/>
      <c r="HL406" s="59"/>
      <c r="HM406" s="59"/>
      <c r="HN406" s="59"/>
      <c r="HO406" s="59"/>
      <c r="HP406" s="59"/>
      <c r="HQ406" s="59"/>
      <c r="HR406" s="59"/>
      <c r="HS406" s="59"/>
      <c r="HT406" s="59"/>
      <c r="HU406" s="59"/>
      <c r="HV406" s="59"/>
      <c r="HW406" s="59"/>
      <c r="HX406" s="59"/>
      <c r="HY406" s="59"/>
      <c r="HZ406" s="59"/>
      <c r="IA406" s="59"/>
      <c r="IB406" s="59"/>
      <c r="IC406" s="59"/>
      <c r="ID406" s="59"/>
      <c r="IE406" s="59"/>
      <c r="IF406" s="59"/>
      <c r="IG406" s="59"/>
      <c r="IH406" s="59"/>
      <c r="II406" s="59"/>
      <c r="IJ406" s="59"/>
      <c r="IK406" s="59"/>
      <c r="IL406" s="59"/>
      <c r="IM406" s="59"/>
      <c r="IN406" s="59"/>
      <c r="IO406" s="59"/>
      <c r="IP406" s="59"/>
      <c r="IQ406" s="59"/>
      <c r="IR406" s="59"/>
      <c r="IS406" s="59"/>
      <c r="IT406" s="59"/>
      <c r="IU406" s="59"/>
      <c r="IV406" s="59"/>
    </row>
    <row r="407" spans="15:256" s="87" customFormat="1" ht="22.5" customHeight="1"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59"/>
      <c r="BD407" s="59"/>
      <c r="BE407" s="59"/>
      <c r="BF407" s="59"/>
      <c r="BG407" s="59"/>
      <c r="BH407" s="59"/>
      <c r="BI407" s="59"/>
      <c r="BJ407" s="59"/>
      <c r="BK407" s="59"/>
      <c r="BL407" s="59"/>
      <c r="BM407" s="59"/>
      <c r="BN407" s="59"/>
      <c r="BO407" s="59"/>
      <c r="BP407" s="59"/>
      <c r="BQ407" s="59"/>
      <c r="BR407" s="59"/>
      <c r="BS407" s="59"/>
      <c r="BT407" s="59"/>
      <c r="BU407" s="59"/>
      <c r="BV407" s="59"/>
      <c r="BW407" s="59"/>
      <c r="BX407" s="59"/>
      <c r="BY407" s="59"/>
      <c r="BZ407" s="59"/>
      <c r="CA407" s="59"/>
      <c r="CB407" s="59"/>
      <c r="CC407" s="59"/>
      <c r="CD407" s="59"/>
      <c r="CE407" s="59"/>
      <c r="CF407" s="59"/>
      <c r="CG407" s="59"/>
      <c r="CH407" s="59"/>
      <c r="CI407" s="59"/>
      <c r="CJ407" s="59"/>
      <c r="CK407" s="59"/>
      <c r="CL407" s="59"/>
      <c r="CM407" s="59"/>
      <c r="CN407" s="59"/>
      <c r="CO407" s="59"/>
      <c r="CP407" s="59"/>
      <c r="CQ407" s="59"/>
      <c r="CR407" s="59"/>
      <c r="CS407" s="59"/>
      <c r="CT407" s="59"/>
      <c r="CU407" s="59"/>
      <c r="CV407" s="59"/>
      <c r="CW407" s="59"/>
      <c r="CX407" s="59"/>
      <c r="CY407" s="59"/>
      <c r="CZ407" s="59"/>
      <c r="DA407" s="59"/>
      <c r="DB407" s="59"/>
      <c r="DC407" s="59"/>
      <c r="DD407" s="59"/>
      <c r="DE407" s="59"/>
      <c r="DF407" s="59"/>
      <c r="DG407" s="59"/>
      <c r="DH407" s="59"/>
      <c r="DI407" s="59"/>
      <c r="DJ407" s="59"/>
      <c r="DK407" s="59"/>
      <c r="DL407" s="59"/>
      <c r="DM407" s="59"/>
      <c r="DN407" s="59"/>
      <c r="DO407" s="59"/>
      <c r="DP407" s="59"/>
      <c r="DQ407" s="59"/>
      <c r="DR407" s="59"/>
      <c r="DS407" s="59"/>
      <c r="DT407" s="59"/>
      <c r="DU407" s="59"/>
      <c r="DV407" s="59"/>
      <c r="DW407" s="59"/>
      <c r="DX407" s="59"/>
      <c r="DY407" s="59"/>
      <c r="DZ407" s="59"/>
      <c r="EA407" s="59"/>
      <c r="EB407" s="59"/>
      <c r="EC407" s="59"/>
      <c r="ED407" s="59"/>
      <c r="EE407" s="59"/>
      <c r="EF407" s="59"/>
      <c r="EG407" s="59"/>
      <c r="EH407" s="59"/>
      <c r="EI407" s="59"/>
      <c r="EJ407" s="59"/>
      <c r="EK407" s="59"/>
      <c r="EL407" s="59"/>
      <c r="EM407" s="59"/>
      <c r="EN407" s="59"/>
      <c r="EO407" s="59"/>
      <c r="EP407" s="59"/>
      <c r="EQ407" s="59"/>
      <c r="ER407" s="59"/>
      <c r="ES407" s="59"/>
      <c r="ET407" s="59"/>
      <c r="EU407" s="59"/>
      <c r="EV407" s="59"/>
      <c r="EW407" s="59"/>
      <c r="EX407" s="59"/>
      <c r="EY407" s="59"/>
      <c r="EZ407" s="59"/>
      <c r="FA407" s="59"/>
      <c r="FB407" s="59"/>
      <c r="FC407" s="59"/>
      <c r="FD407" s="59"/>
      <c r="FE407" s="59"/>
      <c r="FF407" s="59"/>
      <c r="FG407" s="59"/>
      <c r="FH407" s="59"/>
      <c r="FI407" s="59"/>
      <c r="FJ407" s="59"/>
      <c r="FK407" s="59"/>
      <c r="FL407" s="59"/>
      <c r="FM407" s="59"/>
      <c r="FN407" s="59"/>
      <c r="FO407" s="59"/>
      <c r="FP407" s="59"/>
      <c r="FQ407" s="59"/>
      <c r="FR407" s="59"/>
      <c r="FS407" s="59"/>
      <c r="FT407" s="59"/>
      <c r="FU407" s="59"/>
      <c r="FV407" s="59"/>
      <c r="FW407" s="59"/>
      <c r="FX407" s="59"/>
      <c r="FY407" s="59"/>
      <c r="FZ407" s="59"/>
      <c r="GA407" s="59"/>
      <c r="GB407" s="59"/>
      <c r="GC407" s="59"/>
      <c r="GD407" s="59"/>
      <c r="GE407" s="59"/>
      <c r="GF407" s="59"/>
      <c r="GG407" s="59"/>
      <c r="GH407" s="59"/>
      <c r="GI407" s="59"/>
      <c r="GJ407" s="59"/>
      <c r="GK407" s="59"/>
      <c r="GL407" s="59"/>
      <c r="GM407" s="59"/>
      <c r="GN407" s="59"/>
      <c r="GO407" s="59"/>
      <c r="GP407" s="59"/>
      <c r="GQ407" s="59"/>
      <c r="GR407" s="59"/>
      <c r="GS407" s="59"/>
      <c r="GT407" s="59"/>
      <c r="GU407" s="59"/>
      <c r="GV407" s="59"/>
      <c r="GW407" s="59"/>
      <c r="GX407" s="59"/>
      <c r="GY407" s="59"/>
      <c r="GZ407" s="59"/>
      <c r="HA407" s="59"/>
      <c r="HB407" s="59"/>
      <c r="HC407" s="59"/>
      <c r="HD407" s="59"/>
      <c r="HE407" s="59"/>
      <c r="HF407" s="59"/>
      <c r="HG407" s="59"/>
      <c r="HH407" s="59"/>
      <c r="HI407" s="59"/>
      <c r="HJ407" s="59"/>
      <c r="HK407" s="59"/>
      <c r="HL407" s="59"/>
      <c r="HM407" s="59"/>
      <c r="HN407" s="59"/>
      <c r="HO407" s="59"/>
      <c r="HP407" s="59"/>
      <c r="HQ407" s="59"/>
      <c r="HR407" s="59"/>
      <c r="HS407" s="59"/>
      <c r="HT407" s="59"/>
      <c r="HU407" s="59"/>
      <c r="HV407" s="59"/>
      <c r="HW407" s="59"/>
      <c r="HX407" s="59"/>
      <c r="HY407" s="59"/>
      <c r="HZ407" s="59"/>
      <c r="IA407" s="59"/>
      <c r="IB407" s="59"/>
      <c r="IC407" s="59"/>
      <c r="ID407" s="59"/>
      <c r="IE407" s="59"/>
      <c r="IF407" s="59"/>
      <c r="IG407" s="59"/>
      <c r="IH407" s="59"/>
      <c r="II407" s="59"/>
      <c r="IJ407" s="59"/>
      <c r="IK407" s="59"/>
      <c r="IL407" s="59"/>
      <c r="IM407" s="59"/>
      <c r="IN407" s="59"/>
      <c r="IO407" s="59"/>
      <c r="IP407" s="59"/>
      <c r="IQ407" s="59"/>
      <c r="IR407" s="59"/>
      <c r="IS407" s="59"/>
      <c r="IT407" s="59"/>
      <c r="IU407" s="59"/>
      <c r="IV407" s="59"/>
    </row>
    <row r="408" spans="15:256" s="87" customFormat="1" ht="22.5" customHeight="1"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  <c r="AS408" s="59"/>
      <c r="AT408" s="59"/>
      <c r="AU408" s="59"/>
      <c r="AV408" s="59"/>
      <c r="AW408" s="59"/>
      <c r="AX408" s="59"/>
      <c r="AY408" s="59"/>
      <c r="AZ408" s="59"/>
      <c r="BA408" s="59"/>
      <c r="BB408" s="59"/>
      <c r="BC408" s="59"/>
      <c r="BD408" s="59"/>
      <c r="BE408" s="59"/>
      <c r="BF408" s="59"/>
      <c r="BG408" s="59"/>
      <c r="BH408" s="59"/>
      <c r="BI408" s="59"/>
      <c r="BJ408" s="59"/>
      <c r="BK408" s="59"/>
      <c r="BL408" s="59"/>
      <c r="BM408" s="59"/>
      <c r="BN408" s="59"/>
      <c r="BO408" s="59"/>
      <c r="BP408" s="59"/>
      <c r="BQ408" s="59"/>
      <c r="BR408" s="59"/>
      <c r="BS408" s="59"/>
      <c r="BT408" s="59"/>
      <c r="BU408" s="59"/>
      <c r="BV408" s="59"/>
      <c r="BW408" s="59"/>
      <c r="BX408" s="59"/>
      <c r="BY408" s="59"/>
      <c r="BZ408" s="59"/>
      <c r="CA408" s="59"/>
      <c r="CB408" s="59"/>
      <c r="CC408" s="59"/>
      <c r="CD408" s="59"/>
      <c r="CE408" s="59"/>
      <c r="CF408" s="59"/>
      <c r="CG408" s="59"/>
      <c r="CH408" s="59"/>
      <c r="CI408" s="59"/>
      <c r="CJ408" s="59"/>
      <c r="CK408" s="59"/>
      <c r="CL408" s="59"/>
      <c r="CM408" s="59"/>
      <c r="CN408" s="59"/>
      <c r="CO408" s="59"/>
      <c r="CP408" s="59"/>
      <c r="CQ408" s="59"/>
      <c r="CR408" s="59"/>
      <c r="CS408" s="59"/>
      <c r="CT408" s="59"/>
      <c r="CU408" s="59"/>
      <c r="CV408" s="59"/>
      <c r="CW408" s="59"/>
      <c r="CX408" s="59"/>
      <c r="CY408" s="59"/>
      <c r="CZ408" s="59"/>
      <c r="DA408" s="59"/>
      <c r="DB408" s="59"/>
      <c r="DC408" s="59"/>
      <c r="DD408" s="59"/>
      <c r="DE408" s="59"/>
      <c r="DF408" s="59"/>
      <c r="DG408" s="59"/>
      <c r="DH408" s="59"/>
      <c r="DI408" s="59"/>
      <c r="DJ408" s="59"/>
      <c r="DK408" s="59"/>
      <c r="DL408" s="59"/>
      <c r="DM408" s="59"/>
      <c r="DN408" s="59"/>
      <c r="DO408" s="59"/>
      <c r="DP408" s="59"/>
      <c r="DQ408" s="59"/>
      <c r="DR408" s="59"/>
      <c r="DS408" s="59"/>
      <c r="DT408" s="59"/>
      <c r="DU408" s="59"/>
      <c r="DV408" s="59"/>
      <c r="DW408" s="59"/>
      <c r="DX408" s="59"/>
      <c r="DY408" s="59"/>
      <c r="DZ408" s="59"/>
      <c r="EA408" s="59"/>
      <c r="EB408" s="59"/>
      <c r="EC408" s="59"/>
      <c r="ED408" s="59"/>
      <c r="EE408" s="59"/>
      <c r="EF408" s="59"/>
      <c r="EG408" s="59"/>
      <c r="EH408" s="59"/>
      <c r="EI408" s="59"/>
      <c r="EJ408" s="59"/>
      <c r="EK408" s="59"/>
      <c r="EL408" s="59"/>
      <c r="EM408" s="59"/>
      <c r="EN408" s="59"/>
      <c r="EO408" s="59"/>
      <c r="EP408" s="59"/>
      <c r="EQ408" s="59"/>
      <c r="ER408" s="59"/>
      <c r="ES408" s="59"/>
      <c r="ET408" s="59"/>
      <c r="EU408" s="59"/>
      <c r="EV408" s="59"/>
      <c r="EW408" s="59"/>
      <c r="EX408" s="59"/>
      <c r="EY408" s="59"/>
      <c r="EZ408" s="59"/>
      <c r="FA408" s="59"/>
      <c r="FB408" s="59"/>
      <c r="FC408" s="59"/>
      <c r="FD408" s="59"/>
      <c r="FE408" s="59"/>
      <c r="FF408" s="59"/>
      <c r="FG408" s="59"/>
      <c r="FH408" s="59"/>
      <c r="FI408" s="59"/>
      <c r="FJ408" s="59"/>
      <c r="FK408" s="59"/>
      <c r="FL408" s="59"/>
      <c r="FM408" s="59"/>
      <c r="FN408" s="59"/>
      <c r="FO408" s="59"/>
      <c r="FP408" s="59"/>
      <c r="FQ408" s="59"/>
      <c r="FR408" s="59"/>
      <c r="FS408" s="59"/>
      <c r="FT408" s="59"/>
      <c r="FU408" s="59"/>
      <c r="FV408" s="59"/>
      <c r="FW408" s="59"/>
      <c r="FX408" s="59"/>
      <c r="FY408" s="59"/>
      <c r="FZ408" s="59"/>
      <c r="GA408" s="59"/>
      <c r="GB408" s="59"/>
      <c r="GC408" s="59"/>
      <c r="GD408" s="59"/>
      <c r="GE408" s="59"/>
      <c r="GF408" s="59"/>
      <c r="GG408" s="59"/>
      <c r="GH408" s="59"/>
      <c r="GI408" s="59"/>
      <c r="GJ408" s="59"/>
      <c r="GK408" s="59"/>
      <c r="GL408" s="59"/>
      <c r="GM408" s="59"/>
      <c r="GN408" s="59"/>
      <c r="GO408" s="59"/>
      <c r="GP408" s="59"/>
      <c r="GQ408" s="59"/>
      <c r="GR408" s="59"/>
      <c r="GS408" s="59"/>
      <c r="GT408" s="59"/>
      <c r="GU408" s="59"/>
      <c r="GV408" s="59"/>
      <c r="GW408" s="59"/>
      <c r="GX408" s="59"/>
      <c r="GY408" s="59"/>
      <c r="GZ408" s="59"/>
      <c r="HA408" s="59"/>
      <c r="HB408" s="59"/>
      <c r="HC408" s="59"/>
      <c r="HD408" s="59"/>
      <c r="HE408" s="59"/>
      <c r="HF408" s="59"/>
      <c r="HG408" s="59"/>
      <c r="HH408" s="59"/>
      <c r="HI408" s="59"/>
      <c r="HJ408" s="59"/>
      <c r="HK408" s="59"/>
      <c r="HL408" s="59"/>
      <c r="HM408" s="59"/>
      <c r="HN408" s="59"/>
      <c r="HO408" s="59"/>
      <c r="HP408" s="59"/>
      <c r="HQ408" s="59"/>
      <c r="HR408" s="59"/>
      <c r="HS408" s="59"/>
      <c r="HT408" s="59"/>
      <c r="HU408" s="59"/>
      <c r="HV408" s="59"/>
      <c r="HW408" s="59"/>
      <c r="HX408" s="59"/>
      <c r="HY408" s="59"/>
      <c r="HZ408" s="59"/>
      <c r="IA408" s="59"/>
      <c r="IB408" s="59"/>
      <c r="IC408" s="59"/>
      <c r="ID408" s="59"/>
      <c r="IE408" s="59"/>
      <c r="IF408" s="59"/>
      <c r="IG408" s="59"/>
      <c r="IH408" s="59"/>
      <c r="II408" s="59"/>
      <c r="IJ408" s="59"/>
      <c r="IK408" s="59"/>
      <c r="IL408" s="59"/>
      <c r="IM408" s="59"/>
      <c r="IN408" s="59"/>
      <c r="IO408" s="59"/>
      <c r="IP408" s="59"/>
      <c r="IQ408" s="59"/>
      <c r="IR408" s="59"/>
      <c r="IS408" s="59"/>
      <c r="IT408" s="59"/>
      <c r="IU408" s="59"/>
      <c r="IV408" s="59"/>
    </row>
    <row r="409" spans="15:256" s="87" customFormat="1" ht="22.5" customHeight="1"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  <c r="BH409" s="59"/>
      <c r="BI409" s="59"/>
      <c r="BJ409" s="59"/>
      <c r="BK409" s="59"/>
      <c r="BL409" s="59"/>
      <c r="BM409" s="59"/>
      <c r="BN409" s="59"/>
      <c r="BO409" s="59"/>
      <c r="BP409" s="59"/>
      <c r="BQ409" s="59"/>
      <c r="BR409" s="59"/>
      <c r="BS409" s="59"/>
      <c r="BT409" s="59"/>
      <c r="BU409" s="59"/>
      <c r="BV409" s="59"/>
      <c r="BW409" s="59"/>
      <c r="BX409" s="59"/>
      <c r="BY409" s="59"/>
      <c r="BZ409" s="59"/>
      <c r="CA409" s="59"/>
      <c r="CB409" s="59"/>
      <c r="CC409" s="59"/>
      <c r="CD409" s="59"/>
      <c r="CE409" s="59"/>
      <c r="CF409" s="59"/>
      <c r="CG409" s="59"/>
      <c r="CH409" s="59"/>
      <c r="CI409" s="59"/>
      <c r="CJ409" s="59"/>
      <c r="CK409" s="59"/>
      <c r="CL409" s="59"/>
      <c r="CM409" s="59"/>
      <c r="CN409" s="59"/>
      <c r="CO409" s="59"/>
      <c r="CP409" s="59"/>
      <c r="CQ409" s="59"/>
      <c r="CR409" s="59"/>
      <c r="CS409" s="59"/>
      <c r="CT409" s="59"/>
      <c r="CU409" s="59"/>
      <c r="CV409" s="59"/>
      <c r="CW409" s="59"/>
      <c r="CX409" s="59"/>
      <c r="CY409" s="59"/>
      <c r="CZ409" s="59"/>
      <c r="DA409" s="59"/>
      <c r="DB409" s="59"/>
      <c r="DC409" s="59"/>
      <c r="DD409" s="59"/>
      <c r="DE409" s="59"/>
      <c r="DF409" s="59"/>
      <c r="DG409" s="59"/>
      <c r="DH409" s="59"/>
      <c r="DI409" s="59"/>
      <c r="DJ409" s="59"/>
      <c r="DK409" s="59"/>
      <c r="DL409" s="59"/>
      <c r="DM409" s="59"/>
      <c r="DN409" s="59"/>
      <c r="DO409" s="59"/>
      <c r="DP409" s="59"/>
      <c r="DQ409" s="59"/>
      <c r="DR409" s="59"/>
      <c r="DS409" s="59"/>
      <c r="DT409" s="59"/>
      <c r="DU409" s="59"/>
      <c r="DV409" s="59"/>
      <c r="DW409" s="59"/>
      <c r="DX409" s="59"/>
      <c r="DY409" s="59"/>
      <c r="DZ409" s="59"/>
      <c r="EA409" s="59"/>
      <c r="EB409" s="59"/>
      <c r="EC409" s="59"/>
      <c r="ED409" s="59"/>
      <c r="EE409" s="59"/>
      <c r="EF409" s="59"/>
      <c r="EG409" s="59"/>
      <c r="EH409" s="59"/>
      <c r="EI409" s="59"/>
      <c r="EJ409" s="59"/>
      <c r="EK409" s="59"/>
      <c r="EL409" s="59"/>
      <c r="EM409" s="59"/>
      <c r="EN409" s="59"/>
      <c r="EO409" s="59"/>
      <c r="EP409" s="59"/>
      <c r="EQ409" s="59"/>
      <c r="ER409" s="59"/>
      <c r="ES409" s="59"/>
      <c r="ET409" s="59"/>
      <c r="EU409" s="59"/>
      <c r="EV409" s="59"/>
      <c r="EW409" s="59"/>
      <c r="EX409" s="59"/>
      <c r="EY409" s="59"/>
      <c r="EZ409" s="59"/>
      <c r="FA409" s="59"/>
      <c r="FB409" s="59"/>
      <c r="FC409" s="59"/>
      <c r="FD409" s="59"/>
      <c r="FE409" s="59"/>
      <c r="FF409" s="59"/>
      <c r="FG409" s="59"/>
      <c r="FH409" s="59"/>
      <c r="FI409" s="59"/>
      <c r="FJ409" s="59"/>
      <c r="FK409" s="59"/>
      <c r="FL409" s="59"/>
      <c r="FM409" s="59"/>
      <c r="FN409" s="59"/>
      <c r="FO409" s="59"/>
      <c r="FP409" s="59"/>
      <c r="FQ409" s="59"/>
      <c r="FR409" s="59"/>
      <c r="FS409" s="59"/>
      <c r="FT409" s="59"/>
      <c r="FU409" s="59"/>
      <c r="FV409" s="59"/>
      <c r="FW409" s="59"/>
      <c r="FX409" s="59"/>
      <c r="FY409" s="59"/>
      <c r="FZ409" s="59"/>
      <c r="GA409" s="59"/>
      <c r="GB409" s="59"/>
      <c r="GC409" s="59"/>
      <c r="GD409" s="59"/>
      <c r="GE409" s="59"/>
      <c r="GF409" s="59"/>
      <c r="GG409" s="59"/>
      <c r="GH409" s="59"/>
      <c r="GI409" s="59"/>
      <c r="GJ409" s="59"/>
      <c r="GK409" s="59"/>
      <c r="GL409" s="59"/>
      <c r="GM409" s="59"/>
      <c r="GN409" s="59"/>
      <c r="GO409" s="59"/>
      <c r="GP409" s="59"/>
      <c r="GQ409" s="59"/>
      <c r="GR409" s="59"/>
      <c r="GS409" s="59"/>
      <c r="GT409" s="59"/>
      <c r="GU409" s="59"/>
      <c r="GV409" s="59"/>
      <c r="GW409" s="59"/>
      <c r="GX409" s="59"/>
      <c r="GY409" s="59"/>
      <c r="GZ409" s="59"/>
      <c r="HA409" s="59"/>
      <c r="HB409" s="59"/>
      <c r="HC409" s="59"/>
      <c r="HD409" s="59"/>
      <c r="HE409" s="59"/>
      <c r="HF409" s="59"/>
      <c r="HG409" s="59"/>
      <c r="HH409" s="59"/>
      <c r="HI409" s="59"/>
      <c r="HJ409" s="59"/>
      <c r="HK409" s="59"/>
      <c r="HL409" s="59"/>
      <c r="HM409" s="59"/>
      <c r="HN409" s="59"/>
      <c r="HO409" s="59"/>
      <c r="HP409" s="59"/>
      <c r="HQ409" s="59"/>
      <c r="HR409" s="59"/>
      <c r="HS409" s="59"/>
      <c r="HT409" s="59"/>
      <c r="HU409" s="59"/>
      <c r="HV409" s="59"/>
      <c r="HW409" s="59"/>
      <c r="HX409" s="59"/>
      <c r="HY409" s="59"/>
      <c r="HZ409" s="59"/>
      <c r="IA409" s="59"/>
      <c r="IB409" s="59"/>
      <c r="IC409" s="59"/>
      <c r="ID409" s="59"/>
      <c r="IE409" s="59"/>
      <c r="IF409" s="59"/>
      <c r="IG409" s="59"/>
      <c r="IH409" s="59"/>
      <c r="II409" s="59"/>
      <c r="IJ409" s="59"/>
      <c r="IK409" s="59"/>
      <c r="IL409" s="59"/>
      <c r="IM409" s="59"/>
      <c r="IN409" s="59"/>
      <c r="IO409" s="59"/>
      <c r="IP409" s="59"/>
      <c r="IQ409" s="59"/>
      <c r="IR409" s="59"/>
      <c r="IS409" s="59"/>
      <c r="IT409" s="59"/>
      <c r="IU409" s="59"/>
      <c r="IV409" s="59"/>
    </row>
    <row r="410" spans="15:256" s="87" customFormat="1" ht="22.5" customHeight="1"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  <c r="BH410" s="59"/>
      <c r="BI410" s="59"/>
      <c r="BJ410" s="59"/>
      <c r="BK410" s="59"/>
      <c r="BL410" s="59"/>
      <c r="BM410" s="59"/>
      <c r="BN410" s="59"/>
      <c r="BO410" s="59"/>
      <c r="BP410" s="59"/>
      <c r="BQ410" s="59"/>
      <c r="BR410" s="59"/>
      <c r="BS410" s="59"/>
      <c r="BT410" s="59"/>
      <c r="BU410" s="59"/>
      <c r="BV410" s="59"/>
      <c r="BW410" s="59"/>
      <c r="BX410" s="59"/>
      <c r="BY410" s="59"/>
      <c r="BZ410" s="59"/>
      <c r="CA410" s="59"/>
      <c r="CB410" s="59"/>
      <c r="CC410" s="59"/>
      <c r="CD410" s="59"/>
      <c r="CE410" s="59"/>
      <c r="CF410" s="59"/>
      <c r="CG410" s="59"/>
      <c r="CH410" s="59"/>
      <c r="CI410" s="59"/>
      <c r="CJ410" s="59"/>
      <c r="CK410" s="59"/>
      <c r="CL410" s="59"/>
      <c r="CM410" s="59"/>
      <c r="CN410" s="59"/>
      <c r="CO410" s="59"/>
      <c r="CP410" s="59"/>
      <c r="CQ410" s="59"/>
      <c r="CR410" s="59"/>
      <c r="CS410" s="59"/>
      <c r="CT410" s="59"/>
      <c r="CU410" s="59"/>
      <c r="CV410" s="59"/>
      <c r="CW410" s="59"/>
      <c r="CX410" s="59"/>
      <c r="CY410" s="59"/>
      <c r="CZ410" s="59"/>
      <c r="DA410" s="59"/>
      <c r="DB410" s="59"/>
      <c r="DC410" s="59"/>
      <c r="DD410" s="59"/>
      <c r="DE410" s="59"/>
      <c r="DF410" s="59"/>
      <c r="DG410" s="59"/>
      <c r="DH410" s="59"/>
      <c r="DI410" s="59"/>
      <c r="DJ410" s="59"/>
      <c r="DK410" s="59"/>
      <c r="DL410" s="59"/>
      <c r="DM410" s="59"/>
      <c r="DN410" s="59"/>
      <c r="DO410" s="59"/>
      <c r="DP410" s="59"/>
      <c r="DQ410" s="59"/>
      <c r="DR410" s="59"/>
      <c r="DS410" s="59"/>
      <c r="DT410" s="59"/>
      <c r="DU410" s="59"/>
      <c r="DV410" s="59"/>
      <c r="DW410" s="59"/>
      <c r="DX410" s="59"/>
      <c r="DY410" s="59"/>
      <c r="DZ410" s="59"/>
      <c r="EA410" s="59"/>
      <c r="EB410" s="59"/>
      <c r="EC410" s="59"/>
      <c r="ED410" s="59"/>
      <c r="EE410" s="59"/>
      <c r="EF410" s="59"/>
      <c r="EG410" s="59"/>
      <c r="EH410" s="59"/>
      <c r="EI410" s="59"/>
      <c r="EJ410" s="59"/>
      <c r="EK410" s="59"/>
      <c r="EL410" s="59"/>
      <c r="EM410" s="59"/>
      <c r="EN410" s="59"/>
      <c r="EO410" s="59"/>
      <c r="EP410" s="59"/>
      <c r="EQ410" s="59"/>
      <c r="ER410" s="59"/>
      <c r="ES410" s="59"/>
      <c r="ET410" s="59"/>
      <c r="EU410" s="59"/>
      <c r="EV410" s="59"/>
      <c r="EW410" s="59"/>
      <c r="EX410" s="59"/>
      <c r="EY410" s="59"/>
      <c r="EZ410" s="59"/>
      <c r="FA410" s="59"/>
      <c r="FB410" s="59"/>
      <c r="FC410" s="59"/>
      <c r="FD410" s="59"/>
      <c r="FE410" s="59"/>
      <c r="FF410" s="59"/>
      <c r="FG410" s="59"/>
      <c r="FH410" s="59"/>
      <c r="FI410" s="59"/>
      <c r="FJ410" s="59"/>
      <c r="FK410" s="59"/>
      <c r="FL410" s="59"/>
      <c r="FM410" s="59"/>
      <c r="FN410" s="59"/>
      <c r="FO410" s="59"/>
      <c r="FP410" s="59"/>
      <c r="FQ410" s="59"/>
      <c r="FR410" s="59"/>
      <c r="FS410" s="59"/>
      <c r="FT410" s="59"/>
      <c r="FU410" s="59"/>
      <c r="FV410" s="59"/>
      <c r="FW410" s="59"/>
      <c r="FX410" s="59"/>
      <c r="FY410" s="59"/>
      <c r="FZ410" s="59"/>
      <c r="GA410" s="59"/>
      <c r="GB410" s="59"/>
      <c r="GC410" s="59"/>
      <c r="GD410" s="59"/>
      <c r="GE410" s="59"/>
      <c r="GF410" s="59"/>
      <c r="GG410" s="59"/>
      <c r="GH410" s="59"/>
      <c r="GI410" s="59"/>
      <c r="GJ410" s="59"/>
      <c r="GK410" s="59"/>
      <c r="GL410" s="59"/>
      <c r="GM410" s="59"/>
      <c r="GN410" s="59"/>
      <c r="GO410" s="59"/>
      <c r="GP410" s="59"/>
      <c r="GQ410" s="59"/>
      <c r="GR410" s="59"/>
      <c r="GS410" s="59"/>
      <c r="GT410" s="59"/>
      <c r="GU410" s="59"/>
      <c r="GV410" s="59"/>
      <c r="GW410" s="59"/>
      <c r="GX410" s="59"/>
      <c r="GY410" s="59"/>
      <c r="GZ410" s="59"/>
      <c r="HA410" s="59"/>
      <c r="HB410" s="59"/>
      <c r="HC410" s="59"/>
      <c r="HD410" s="59"/>
      <c r="HE410" s="59"/>
      <c r="HF410" s="59"/>
      <c r="HG410" s="59"/>
      <c r="HH410" s="59"/>
      <c r="HI410" s="59"/>
      <c r="HJ410" s="59"/>
      <c r="HK410" s="59"/>
      <c r="HL410" s="59"/>
      <c r="HM410" s="59"/>
      <c r="HN410" s="59"/>
      <c r="HO410" s="59"/>
      <c r="HP410" s="59"/>
      <c r="HQ410" s="59"/>
      <c r="HR410" s="59"/>
      <c r="HS410" s="59"/>
      <c r="HT410" s="59"/>
      <c r="HU410" s="59"/>
      <c r="HV410" s="59"/>
      <c r="HW410" s="59"/>
      <c r="HX410" s="59"/>
      <c r="HY410" s="59"/>
      <c r="HZ410" s="59"/>
      <c r="IA410" s="59"/>
      <c r="IB410" s="59"/>
      <c r="IC410" s="59"/>
      <c r="ID410" s="59"/>
      <c r="IE410" s="59"/>
      <c r="IF410" s="59"/>
      <c r="IG410" s="59"/>
      <c r="IH410" s="59"/>
      <c r="II410" s="59"/>
      <c r="IJ410" s="59"/>
      <c r="IK410" s="59"/>
      <c r="IL410" s="59"/>
      <c r="IM410" s="59"/>
      <c r="IN410" s="59"/>
      <c r="IO410" s="59"/>
      <c r="IP410" s="59"/>
      <c r="IQ410" s="59"/>
      <c r="IR410" s="59"/>
      <c r="IS410" s="59"/>
      <c r="IT410" s="59"/>
      <c r="IU410" s="59"/>
      <c r="IV410" s="59"/>
    </row>
    <row r="411" spans="15:256" s="87" customFormat="1" ht="22.5" customHeight="1"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L411" s="59"/>
      <c r="BM411" s="59"/>
      <c r="BN411" s="59"/>
      <c r="BO411" s="59"/>
      <c r="BP411" s="59"/>
      <c r="BQ411" s="59"/>
      <c r="BR411" s="59"/>
      <c r="BS411" s="59"/>
      <c r="BT411" s="59"/>
      <c r="BU411" s="59"/>
      <c r="BV411" s="59"/>
      <c r="BW411" s="59"/>
      <c r="BX411" s="59"/>
      <c r="BY411" s="59"/>
      <c r="BZ411" s="59"/>
      <c r="CA411" s="59"/>
      <c r="CB411" s="59"/>
      <c r="CC411" s="59"/>
      <c r="CD411" s="59"/>
      <c r="CE411" s="59"/>
      <c r="CF411" s="59"/>
      <c r="CG411" s="59"/>
      <c r="CH411" s="59"/>
      <c r="CI411" s="59"/>
      <c r="CJ411" s="59"/>
      <c r="CK411" s="59"/>
      <c r="CL411" s="59"/>
      <c r="CM411" s="59"/>
      <c r="CN411" s="59"/>
      <c r="CO411" s="59"/>
      <c r="CP411" s="59"/>
      <c r="CQ411" s="59"/>
      <c r="CR411" s="59"/>
      <c r="CS411" s="59"/>
      <c r="CT411" s="59"/>
      <c r="CU411" s="59"/>
      <c r="CV411" s="59"/>
      <c r="CW411" s="59"/>
      <c r="CX411" s="59"/>
      <c r="CY411" s="59"/>
      <c r="CZ411" s="59"/>
      <c r="DA411" s="59"/>
      <c r="DB411" s="59"/>
      <c r="DC411" s="59"/>
      <c r="DD411" s="59"/>
      <c r="DE411" s="59"/>
      <c r="DF411" s="59"/>
      <c r="DG411" s="59"/>
      <c r="DH411" s="59"/>
      <c r="DI411" s="59"/>
      <c r="DJ411" s="59"/>
      <c r="DK411" s="59"/>
      <c r="DL411" s="59"/>
      <c r="DM411" s="59"/>
      <c r="DN411" s="59"/>
      <c r="DO411" s="59"/>
      <c r="DP411" s="59"/>
      <c r="DQ411" s="59"/>
      <c r="DR411" s="59"/>
      <c r="DS411" s="59"/>
      <c r="DT411" s="59"/>
      <c r="DU411" s="59"/>
      <c r="DV411" s="59"/>
      <c r="DW411" s="59"/>
      <c r="DX411" s="59"/>
      <c r="DY411" s="59"/>
      <c r="DZ411" s="59"/>
      <c r="EA411" s="59"/>
      <c r="EB411" s="59"/>
      <c r="EC411" s="59"/>
      <c r="ED411" s="59"/>
      <c r="EE411" s="59"/>
      <c r="EF411" s="59"/>
      <c r="EG411" s="59"/>
      <c r="EH411" s="59"/>
      <c r="EI411" s="59"/>
      <c r="EJ411" s="59"/>
      <c r="EK411" s="59"/>
      <c r="EL411" s="59"/>
      <c r="EM411" s="59"/>
      <c r="EN411" s="59"/>
      <c r="EO411" s="59"/>
      <c r="EP411" s="59"/>
      <c r="EQ411" s="59"/>
      <c r="ER411" s="59"/>
      <c r="ES411" s="59"/>
      <c r="ET411" s="59"/>
      <c r="EU411" s="59"/>
      <c r="EV411" s="59"/>
      <c r="EW411" s="59"/>
      <c r="EX411" s="59"/>
      <c r="EY411" s="59"/>
      <c r="EZ411" s="59"/>
      <c r="FA411" s="59"/>
      <c r="FB411" s="59"/>
      <c r="FC411" s="59"/>
      <c r="FD411" s="59"/>
      <c r="FE411" s="59"/>
      <c r="FF411" s="59"/>
      <c r="FG411" s="59"/>
      <c r="FH411" s="59"/>
      <c r="FI411" s="59"/>
      <c r="FJ411" s="59"/>
      <c r="FK411" s="59"/>
      <c r="FL411" s="59"/>
      <c r="FM411" s="59"/>
      <c r="FN411" s="59"/>
      <c r="FO411" s="59"/>
      <c r="FP411" s="59"/>
      <c r="FQ411" s="59"/>
      <c r="FR411" s="59"/>
      <c r="FS411" s="59"/>
      <c r="FT411" s="59"/>
      <c r="FU411" s="59"/>
      <c r="FV411" s="59"/>
      <c r="FW411" s="59"/>
      <c r="FX411" s="59"/>
      <c r="FY411" s="59"/>
      <c r="FZ411" s="59"/>
      <c r="GA411" s="59"/>
      <c r="GB411" s="59"/>
      <c r="GC411" s="59"/>
      <c r="GD411" s="59"/>
      <c r="GE411" s="59"/>
      <c r="GF411" s="59"/>
      <c r="GG411" s="59"/>
      <c r="GH411" s="59"/>
      <c r="GI411" s="59"/>
      <c r="GJ411" s="59"/>
      <c r="GK411" s="59"/>
      <c r="GL411" s="59"/>
      <c r="GM411" s="59"/>
      <c r="GN411" s="59"/>
      <c r="GO411" s="59"/>
      <c r="GP411" s="59"/>
      <c r="GQ411" s="59"/>
      <c r="GR411" s="59"/>
      <c r="GS411" s="59"/>
      <c r="GT411" s="59"/>
      <c r="GU411" s="59"/>
      <c r="GV411" s="59"/>
      <c r="GW411" s="59"/>
      <c r="GX411" s="59"/>
      <c r="GY411" s="59"/>
      <c r="GZ411" s="59"/>
      <c r="HA411" s="59"/>
      <c r="HB411" s="59"/>
      <c r="HC411" s="59"/>
      <c r="HD411" s="59"/>
      <c r="HE411" s="59"/>
      <c r="HF411" s="59"/>
      <c r="HG411" s="59"/>
      <c r="HH411" s="59"/>
      <c r="HI411" s="59"/>
      <c r="HJ411" s="59"/>
      <c r="HK411" s="59"/>
      <c r="HL411" s="59"/>
      <c r="HM411" s="59"/>
      <c r="HN411" s="59"/>
      <c r="HO411" s="59"/>
      <c r="HP411" s="59"/>
      <c r="HQ411" s="59"/>
      <c r="HR411" s="59"/>
      <c r="HS411" s="59"/>
      <c r="HT411" s="59"/>
      <c r="HU411" s="59"/>
      <c r="HV411" s="59"/>
      <c r="HW411" s="59"/>
      <c r="HX411" s="59"/>
      <c r="HY411" s="59"/>
      <c r="HZ411" s="59"/>
      <c r="IA411" s="59"/>
      <c r="IB411" s="59"/>
      <c r="IC411" s="59"/>
      <c r="ID411" s="59"/>
      <c r="IE411" s="59"/>
      <c r="IF411" s="59"/>
      <c r="IG411" s="59"/>
      <c r="IH411" s="59"/>
      <c r="II411" s="59"/>
      <c r="IJ411" s="59"/>
      <c r="IK411" s="59"/>
      <c r="IL411" s="59"/>
      <c r="IM411" s="59"/>
      <c r="IN411" s="59"/>
      <c r="IO411" s="59"/>
      <c r="IP411" s="59"/>
      <c r="IQ411" s="59"/>
      <c r="IR411" s="59"/>
      <c r="IS411" s="59"/>
      <c r="IT411" s="59"/>
      <c r="IU411" s="59"/>
      <c r="IV411" s="59"/>
    </row>
    <row r="412" spans="15:256" s="87" customFormat="1" ht="22.5" customHeight="1"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  <c r="BH412" s="59"/>
      <c r="BI412" s="59"/>
      <c r="BJ412" s="59"/>
      <c r="BK412" s="59"/>
      <c r="BL412" s="59"/>
      <c r="BM412" s="59"/>
      <c r="BN412" s="59"/>
      <c r="BO412" s="59"/>
      <c r="BP412" s="59"/>
      <c r="BQ412" s="59"/>
      <c r="BR412" s="59"/>
      <c r="BS412" s="59"/>
      <c r="BT412" s="59"/>
      <c r="BU412" s="59"/>
      <c r="BV412" s="59"/>
      <c r="BW412" s="59"/>
      <c r="BX412" s="59"/>
      <c r="BY412" s="59"/>
      <c r="BZ412" s="59"/>
      <c r="CA412" s="59"/>
      <c r="CB412" s="59"/>
      <c r="CC412" s="59"/>
      <c r="CD412" s="59"/>
      <c r="CE412" s="59"/>
      <c r="CF412" s="59"/>
      <c r="CG412" s="59"/>
      <c r="CH412" s="59"/>
      <c r="CI412" s="59"/>
      <c r="CJ412" s="59"/>
      <c r="CK412" s="59"/>
      <c r="CL412" s="59"/>
      <c r="CM412" s="59"/>
      <c r="CN412" s="59"/>
      <c r="CO412" s="59"/>
      <c r="CP412" s="59"/>
      <c r="CQ412" s="59"/>
      <c r="CR412" s="59"/>
      <c r="CS412" s="59"/>
      <c r="CT412" s="59"/>
      <c r="CU412" s="59"/>
      <c r="CV412" s="59"/>
      <c r="CW412" s="59"/>
      <c r="CX412" s="59"/>
      <c r="CY412" s="59"/>
      <c r="CZ412" s="59"/>
      <c r="DA412" s="59"/>
      <c r="DB412" s="59"/>
      <c r="DC412" s="59"/>
      <c r="DD412" s="59"/>
      <c r="DE412" s="59"/>
      <c r="DF412" s="59"/>
      <c r="DG412" s="59"/>
      <c r="DH412" s="59"/>
      <c r="DI412" s="59"/>
      <c r="DJ412" s="59"/>
      <c r="DK412" s="59"/>
      <c r="DL412" s="59"/>
      <c r="DM412" s="59"/>
      <c r="DN412" s="59"/>
      <c r="DO412" s="59"/>
      <c r="DP412" s="59"/>
      <c r="DQ412" s="59"/>
      <c r="DR412" s="59"/>
      <c r="DS412" s="59"/>
      <c r="DT412" s="59"/>
      <c r="DU412" s="59"/>
      <c r="DV412" s="59"/>
      <c r="DW412" s="59"/>
      <c r="DX412" s="59"/>
      <c r="DY412" s="59"/>
      <c r="DZ412" s="59"/>
      <c r="EA412" s="59"/>
      <c r="EB412" s="59"/>
      <c r="EC412" s="59"/>
      <c r="ED412" s="59"/>
      <c r="EE412" s="59"/>
      <c r="EF412" s="59"/>
      <c r="EG412" s="59"/>
      <c r="EH412" s="59"/>
      <c r="EI412" s="59"/>
      <c r="EJ412" s="59"/>
      <c r="EK412" s="59"/>
      <c r="EL412" s="59"/>
      <c r="EM412" s="59"/>
      <c r="EN412" s="59"/>
      <c r="EO412" s="59"/>
      <c r="EP412" s="59"/>
      <c r="EQ412" s="59"/>
      <c r="ER412" s="59"/>
      <c r="ES412" s="59"/>
      <c r="ET412" s="59"/>
      <c r="EU412" s="59"/>
      <c r="EV412" s="59"/>
      <c r="EW412" s="59"/>
      <c r="EX412" s="59"/>
      <c r="EY412" s="59"/>
      <c r="EZ412" s="59"/>
      <c r="FA412" s="59"/>
      <c r="FB412" s="59"/>
      <c r="FC412" s="59"/>
      <c r="FD412" s="59"/>
      <c r="FE412" s="59"/>
      <c r="FF412" s="59"/>
      <c r="FG412" s="59"/>
      <c r="FH412" s="59"/>
      <c r="FI412" s="59"/>
      <c r="FJ412" s="59"/>
      <c r="FK412" s="59"/>
      <c r="FL412" s="59"/>
      <c r="FM412" s="59"/>
      <c r="FN412" s="59"/>
      <c r="FO412" s="59"/>
      <c r="FP412" s="59"/>
      <c r="FQ412" s="59"/>
      <c r="FR412" s="59"/>
      <c r="FS412" s="59"/>
      <c r="FT412" s="59"/>
      <c r="FU412" s="59"/>
      <c r="FV412" s="59"/>
      <c r="FW412" s="59"/>
      <c r="FX412" s="59"/>
      <c r="FY412" s="59"/>
      <c r="FZ412" s="59"/>
      <c r="GA412" s="59"/>
      <c r="GB412" s="59"/>
      <c r="GC412" s="59"/>
      <c r="GD412" s="59"/>
      <c r="GE412" s="59"/>
      <c r="GF412" s="59"/>
      <c r="GG412" s="59"/>
      <c r="GH412" s="59"/>
      <c r="GI412" s="59"/>
      <c r="GJ412" s="59"/>
      <c r="GK412" s="59"/>
      <c r="GL412" s="59"/>
      <c r="GM412" s="59"/>
      <c r="GN412" s="59"/>
      <c r="GO412" s="59"/>
      <c r="GP412" s="59"/>
      <c r="GQ412" s="59"/>
      <c r="GR412" s="59"/>
      <c r="GS412" s="59"/>
      <c r="GT412" s="59"/>
      <c r="GU412" s="59"/>
      <c r="GV412" s="59"/>
      <c r="GW412" s="59"/>
      <c r="GX412" s="59"/>
      <c r="GY412" s="59"/>
      <c r="GZ412" s="59"/>
      <c r="HA412" s="59"/>
      <c r="HB412" s="59"/>
      <c r="HC412" s="59"/>
      <c r="HD412" s="59"/>
      <c r="HE412" s="59"/>
      <c r="HF412" s="59"/>
      <c r="HG412" s="59"/>
      <c r="HH412" s="59"/>
      <c r="HI412" s="59"/>
      <c r="HJ412" s="59"/>
      <c r="HK412" s="59"/>
      <c r="HL412" s="59"/>
      <c r="HM412" s="59"/>
      <c r="HN412" s="59"/>
      <c r="HO412" s="59"/>
      <c r="HP412" s="59"/>
      <c r="HQ412" s="59"/>
      <c r="HR412" s="59"/>
      <c r="HS412" s="59"/>
      <c r="HT412" s="59"/>
      <c r="HU412" s="59"/>
      <c r="HV412" s="59"/>
      <c r="HW412" s="59"/>
      <c r="HX412" s="59"/>
      <c r="HY412" s="59"/>
      <c r="HZ412" s="59"/>
      <c r="IA412" s="59"/>
      <c r="IB412" s="59"/>
      <c r="IC412" s="59"/>
      <c r="ID412" s="59"/>
      <c r="IE412" s="59"/>
      <c r="IF412" s="59"/>
      <c r="IG412" s="59"/>
      <c r="IH412" s="59"/>
      <c r="II412" s="59"/>
      <c r="IJ412" s="59"/>
      <c r="IK412" s="59"/>
      <c r="IL412" s="59"/>
      <c r="IM412" s="59"/>
      <c r="IN412" s="59"/>
      <c r="IO412" s="59"/>
      <c r="IP412" s="59"/>
      <c r="IQ412" s="59"/>
      <c r="IR412" s="59"/>
      <c r="IS412" s="59"/>
      <c r="IT412" s="59"/>
      <c r="IU412" s="59"/>
      <c r="IV412" s="59"/>
    </row>
    <row r="413" spans="15:256" s="87" customFormat="1" ht="22.5" customHeight="1"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  <c r="AS413" s="59"/>
      <c r="AT413" s="59"/>
      <c r="AU413" s="59"/>
      <c r="AV413" s="59"/>
      <c r="AW413" s="59"/>
      <c r="AX413" s="59"/>
      <c r="AY413" s="59"/>
      <c r="AZ413" s="59"/>
      <c r="BA413" s="59"/>
      <c r="BB413" s="59"/>
      <c r="BC413" s="59"/>
      <c r="BD413" s="59"/>
      <c r="BE413" s="59"/>
      <c r="BF413" s="59"/>
      <c r="BG413" s="59"/>
      <c r="BH413" s="59"/>
      <c r="BI413" s="59"/>
      <c r="BJ413" s="59"/>
      <c r="BK413" s="59"/>
      <c r="BL413" s="59"/>
      <c r="BM413" s="59"/>
      <c r="BN413" s="59"/>
      <c r="BO413" s="59"/>
      <c r="BP413" s="59"/>
      <c r="BQ413" s="59"/>
      <c r="BR413" s="59"/>
      <c r="BS413" s="59"/>
      <c r="BT413" s="59"/>
      <c r="BU413" s="59"/>
      <c r="BV413" s="59"/>
      <c r="BW413" s="59"/>
      <c r="BX413" s="59"/>
      <c r="BY413" s="59"/>
      <c r="BZ413" s="59"/>
      <c r="CA413" s="59"/>
      <c r="CB413" s="59"/>
      <c r="CC413" s="59"/>
      <c r="CD413" s="59"/>
      <c r="CE413" s="59"/>
      <c r="CF413" s="59"/>
      <c r="CG413" s="59"/>
      <c r="CH413" s="59"/>
      <c r="CI413" s="59"/>
      <c r="CJ413" s="59"/>
      <c r="CK413" s="59"/>
      <c r="CL413" s="59"/>
      <c r="CM413" s="59"/>
      <c r="CN413" s="59"/>
      <c r="CO413" s="59"/>
      <c r="CP413" s="59"/>
      <c r="CQ413" s="59"/>
      <c r="CR413" s="59"/>
      <c r="CS413" s="59"/>
      <c r="CT413" s="59"/>
      <c r="CU413" s="59"/>
      <c r="CV413" s="59"/>
      <c r="CW413" s="59"/>
      <c r="CX413" s="59"/>
      <c r="CY413" s="59"/>
      <c r="CZ413" s="59"/>
      <c r="DA413" s="59"/>
      <c r="DB413" s="59"/>
      <c r="DC413" s="59"/>
      <c r="DD413" s="59"/>
      <c r="DE413" s="59"/>
      <c r="DF413" s="59"/>
      <c r="DG413" s="59"/>
      <c r="DH413" s="59"/>
      <c r="DI413" s="59"/>
      <c r="DJ413" s="59"/>
      <c r="DK413" s="59"/>
      <c r="DL413" s="59"/>
      <c r="DM413" s="59"/>
      <c r="DN413" s="59"/>
      <c r="DO413" s="59"/>
      <c r="DP413" s="59"/>
      <c r="DQ413" s="59"/>
      <c r="DR413" s="59"/>
      <c r="DS413" s="59"/>
      <c r="DT413" s="59"/>
      <c r="DU413" s="59"/>
      <c r="DV413" s="59"/>
      <c r="DW413" s="59"/>
      <c r="DX413" s="59"/>
      <c r="DY413" s="59"/>
      <c r="DZ413" s="59"/>
      <c r="EA413" s="59"/>
      <c r="EB413" s="59"/>
      <c r="EC413" s="59"/>
      <c r="ED413" s="59"/>
      <c r="EE413" s="59"/>
      <c r="EF413" s="59"/>
      <c r="EG413" s="59"/>
      <c r="EH413" s="59"/>
      <c r="EI413" s="59"/>
      <c r="EJ413" s="59"/>
      <c r="EK413" s="59"/>
      <c r="EL413" s="59"/>
      <c r="EM413" s="59"/>
      <c r="EN413" s="59"/>
      <c r="EO413" s="59"/>
      <c r="EP413" s="59"/>
      <c r="EQ413" s="59"/>
      <c r="ER413" s="59"/>
      <c r="ES413" s="59"/>
      <c r="ET413" s="59"/>
      <c r="EU413" s="59"/>
      <c r="EV413" s="59"/>
      <c r="EW413" s="59"/>
      <c r="EX413" s="59"/>
      <c r="EY413" s="59"/>
      <c r="EZ413" s="59"/>
      <c r="FA413" s="59"/>
      <c r="FB413" s="59"/>
      <c r="FC413" s="59"/>
      <c r="FD413" s="59"/>
      <c r="FE413" s="59"/>
      <c r="FF413" s="59"/>
      <c r="FG413" s="59"/>
      <c r="FH413" s="59"/>
      <c r="FI413" s="59"/>
      <c r="FJ413" s="59"/>
      <c r="FK413" s="59"/>
      <c r="FL413" s="59"/>
      <c r="FM413" s="59"/>
      <c r="FN413" s="59"/>
      <c r="FO413" s="59"/>
      <c r="FP413" s="59"/>
      <c r="FQ413" s="59"/>
      <c r="FR413" s="59"/>
      <c r="FS413" s="59"/>
      <c r="FT413" s="59"/>
      <c r="FU413" s="59"/>
      <c r="FV413" s="59"/>
      <c r="FW413" s="59"/>
      <c r="FX413" s="59"/>
      <c r="FY413" s="59"/>
      <c r="FZ413" s="59"/>
      <c r="GA413" s="59"/>
      <c r="GB413" s="59"/>
      <c r="GC413" s="59"/>
      <c r="GD413" s="59"/>
      <c r="GE413" s="59"/>
      <c r="GF413" s="59"/>
      <c r="GG413" s="59"/>
      <c r="GH413" s="59"/>
      <c r="GI413" s="59"/>
      <c r="GJ413" s="59"/>
      <c r="GK413" s="59"/>
      <c r="GL413" s="59"/>
      <c r="GM413" s="59"/>
      <c r="GN413" s="59"/>
      <c r="GO413" s="59"/>
      <c r="GP413" s="59"/>
      <c r="GQ413" s="59"/>
      <c r="GR413" s="59"/>
      <c r="GS413" s="59"/>
      <c r="GT413" s="59"/>
      <c r="GU413" s="59"/>
      <c r="GV413" s="59"/>
      <c r="GW413" s="59"/>
      <c r="GX413" s="59"/>
      <c r="GY413" s="59"/>
      <c r="GZ413" s="59"/>
      <c r="HA413" s="59"/>
      <c r="HB413" s="59"/>
      <c r="HC413" s="59"/>
      <c r="HD413" s="59"/>
      <c r="HE413" s="59"/>
      <c r="HF413" s="59"/>
      <c r="HG413" s="59"/>
      <c r="HH413" s="59"/>
      <c r="HI413" s="59"/>
      <c r="HJ413" s="59"/>
      <c r="HK413" s="59"/>
      <c r="HL413" s="59"/>
      <c r="HM413" s="59"/>
      <c r="HN413" s="59"/>
      <c r="HO413" s="59"/>
      <c r="HP413" s="59"/>
      <c r="HQ413" s="59"/>
      <c r="HR413" s="59"/>
      <c r="HS413" s="59"/>
      <c r="HT413" s="59"/>
      <c r="HU413" s="59"/>
      <c r="HV413" s="59"/>
      <c r="HW413" s="59"/>
      <c r="HX413" s="59"/>
      <c r="HY413" s="59"/>
      <c r="HZ413" s="59"/>
      <c r="IA413" s="59"/>
      <c r="IB413" s="59"/>
      <c r="IC413" s="59"/>
      <c r="ID413" s="59"/>
      <c r="IE413" s="59"/>
      <c r="IF413" s="59"/>
      <c r="IG413" s="59"/>
      <c r="IH413" s="59"/>
      <c r="II413" s="59"/>
      <c r="IJ413" s="59"/>
      <c r="IK413" s="59"/>
      <c r="IL413" s="59"/>
      <c r="IM413" s="59"/>
      <c r="IN413" s="59"/>
      <c r="IO413" s="59"/>
      <c r="IP413" s="59"/>
      <c r="IQ413" s="59"/>
      <c r="IR413" s="59"/>
      <c r="IS413" s="59"/>
      <c r="IT413" s="59"/>
      <c r="IU413" s="59"/>
      <c r="IV413" s="59"/>
    </row>
    <row r="414" spans="15:256" s="87" customFormat="1" ht="22.5" customHeight="1"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  <c r="AS414" s="59"/>
      <c r="AT414" s="59"/>
      <c r="AU414" s="59"/>
      <c r="AV414" s="59"/>
      <c r="AW414" s="59"/>
      <c r="AX414" s="59"/>
      <c r="AY414" s="59"/>
      <c r="AZ414" s="59"/>
      <c r="BA414" s="59"/>
      <c r="BB414" s="59"/>
      <c r="BC414" s="59"/>
      <c r="BD414" s="59"/>
      <c r="BE414" s="59"/>
      <c r="BF414" s="59"/>
      <c r="BG414" s="59"/>
      <c r="BH414" s="59"/>
      <c r="BI414" s="59"/>
      <c r="BJ414" s="59"/>
      <c r="BK414" s="59"/>
      <c r="BL414" s="59"/>
      <c r="BM414" s="59"/>
      <c r="BN414" s="59"/>
      <c r="BO414" s="59"/>
      <c r="BP414" s="59"/>
      <c r="BQ414" s="59"/>
      <c r="BR414" s="59"/>
      <c r="BS414" s="59"/>
      <c r="BT414" s="59"/>
      <c r="BU414" s="59"/>
      <c r="BV414" s="59"/>
      <c r="BW414" s="59"/>
      <c r="BX414" s="59"/>
      <c r="BY414" s="59"/>
      <c r="BZ414" s="59"/>
      <c r="CA414" s="59"/>
      <c r="CB414" s="59"/>
      <c r="CC414" s="59"/>
      <c r="CD414" s="59"/>
      <c r="CE414" s="59"/>
      <c r="CF414" s="59"/>
      <c r="CG414" s="59"/>
      <c r="CH414" s="59"/>
      <c r="CI414" s="59"/>
      <c r="CJ414" s="59"/>
      <c r="CK414" s="59"/>
      <c r="CL414" s="59"/>
      <c r="CM414" s="59"/>
      <c r="CN414" s="59"/>
      <c r="CO414" s="59"/>
      <c r="CP414" s="59"/>
      <c r="CQ414" s="59"/>
      <c r="CR414" s="59"/>
      <c r="CS414" s="59"/>
      <c r="CT414" s="59"/>
      <c r="CU414" s="59"/>
      <c r="CV414" s="59"/>
      <c r="CW414" s="59"/>
      <c r="CX414" s="59"/>
      <c r="CY414" s="59"/>
      <c r="CZ414" s="59"/>
      <c r="DA414" s="59"/>
      <c r="DB414" s="59"/>
      <c r="DC414" s="59"/>
      <c r="DD414" s="59"/>
      <c r="DE414" s="59"/>
      <c r="DF414" s="59"/>
      <c r="DG414" s="59"/>
      <c r="DH414" s="59"/>
      <c r="DI414" s="59"/>
      <c r="DJ414" s="59"/>
      <c r="DK414" s="59"/>
      <c r="DL414" s="59"/>
      <c r="DM414" s="59"/>
      <c r="DN414" s="59"/>
      <c r="DO414" s="59"/>
      <c r="DP414" s="59"/>
      <c r="DQ414" s="59"/>
      <c r="DR414" s="59"/>
      <c r="DS414" s="59"/>
      <c r="DT414" s="59"/>
      <c r="DU414" s="59"/>
      <c r="DV414" s="59"/>
      <c r="DW414" s="59"/>
      <c r="DX414" s="59"/>
      <c r="DY414" s="59"/>
      <c r="DZ414" s="59"/>
      <c r="EA414" s="59"/>
      <c r="EB414" s="59"/>
      <c r="EC414" s="59"/>
      <c r="ED414" s="59"/>
      <c r="EE414" s="59"/>
      <c r="EF414" s="59"/>
      <c r="EG414" s="59"/>
      <c r="EH414" s="59"/>
      <c r="EI414" s="59"/>
      <c r="EJ414" s="59"/>
      <c r="EK414" s="59"/>
      <c r="EL414" s="59"/>
      <c r="EM414" s="59"/>
      <c r="EN414" s="59"/>
      <c r="EO414" s="59"/>
      <c r="EP414" s="59"/>
      <c r="EQ414" s="59"/>
      <c r="ER414" s="59"/>
      <c r="ES414" s="59"/>
      <c r="ET414" s="59"/>
      <c r="EU414" s="59"/>
      <c r="EV414" s="59"/>
      <c r="EW414" s="59"/>
      <c r="EX414" s="59"/>
      <c r="EY414" s="59"/>
      <c r="EZ414" s="59"/>
      <c r="FA414" s="59"/>
      <c r="FB414" s="59"/>
      <c r="FC414" s="59"/>
      <c r="FD414" s="59"/>
      <c r="FE414" s="59"/>
      <c r="FF414" s="59"/>
      <c r="FG414" s="59"/>
      <c r="FH414" s="59"/>
      <c r="FI414" s="59"/>
      <c r="FJ414" s="59"/>
      <c r="FK414" s="59"/>
      <c r="FL414" s="59"/>
      <c r="FM414" s="59"/>
      <c r="FN414" s="59"/>
      <c r="FO414" s="59"/>
      <c r="FP414" s="59"/>
      <c r="FQ414" s="59"/>
      <c r="FR414" s="59"/>
      <c r="FS414" s="59"/>
      <c r="FT414" s="59"/>
      <c r="FU414" s="59"/>
      <c r="FV414" s="59"/>
      <c r="FW414" s="59"/>
      <c r="FX414" s="59"/>
      <c r="FY414" s="59"/>
      <c r="FZ414" s="59"/>
      <c r="GA414" s="59"/>
      <c r="GB414" s="59"/>
      <c r="GC414" s="59"/>
      <c r="GD414" s="59"/>
      <c r="GE414" s="59"/>
      <c r="GF414" s="59"/>
      <c r="GG414" s="59"/>
      <c r="GH414" s="59"/>
      <c r="GI414" s="59"/>
      <c r="GJ414" s="59"/>
      <c r="GK414" s="59"/>
      <c r="GL414" s="59"/>
      <c r="GM414" s="59"/>
      <c r="GN414" s="59"/>
      <c r="GO414" s="59"/>
      <c r="GP414" s="59"/>
      <c r="GQ414" s="59"/>
      <c r="GR414" s="59"/>
      <c r="GS414" s="59"/>
      <c r="GT414" s="59"/>
      <c r="GU414" s="59"/>
      <c r="GV414" s="59"/>
      <c r="GW414" s="59"/>
      <c r="GX414" s="59"/>
      <c r="GY414" s="59"/>
      <c r="GZ414" s="59"/>
      <c r="HA414" s="59"/>
      <c r="HB414" s="59"/>
      <c r="HC414" s="59"/>
      <c r="HD414" s="59"/>
      <c r="HE414" s="59"/>
      <c r="HF414" s="59"/>
      <c r="HG414" s="59"/>
      <c r="HH414" s="59"/>
      <c r="HI414" s="59"/>
      <c r="HJ414" s="59"/>
      <c r="HK414" s="59"/>
      <c r="HL414" s="59"/>
      <c r="HM414" s="59"/>
      <c r="HN414" s="59"/>
      <c r="HO414" s="59"/>
      <c r="HP414" s="59"/>
      <c r="HQ414" s="59"/>
      <c r="HR414" s="59"/>
      <c r="HS414" s="59"/>
      <c r="HT414" s="59"/>
      <c r="HU414" s="59"/>
      <c r="HV414" s="59"/>
      <c r="HW414" s="59"/>
      <c r="HX414" s="59"/>
      <c r="HY414" s="59"/>
      <c r="HZ414" s="59"/>
      <c r="IA414" s="59"/>
      <c r="IB414" s="59"/>
      <c r="IC414" s="59"/>
      <c r="ID414" s="59"/>
      <c r="IE414" s="59"/>
      <c r="IF414" s="59"/>
      <c r="IG414" s="59"/>
      <c r="IH414" s="59"/>
      <c r="II414" s="59"/>
      <c r="IJ414" s="59"/>
      <c r="IK414" s="59"/>
      <c r="IL414" s="59"/>
      <c r="IM414" s="59"/>
      <c r="IN414" s="59"/>
      <c r="IO414" s="59"/>
      <c r="IP414" s="59"/>
      <c r="IQ414" s="59"/>
      <c r="IR414" s="59"/>
      <c r="IS414" s="59"/>
      <c r="IT414" s="59"/>
      <c r="IU414" s="59"/>
      <c r="IV414" s="59"/>
    </row>
    <row r="415" spans="15:256" s="87" customFormat="1" ht="22.5" customHeight="1"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  <c r="AS415" s="59"/>
      <c r="AT415" s="59"/>
      <c r="AU415" s="59"/>
      <c r="AV415" s="59"/>
      <c r="AW415" s="59"/>
      <c r="AX415" s="59"/>
      <c r="AY415" s="59"/>
      <c r="AZ415" s="59"/>
      <c r="BA415" s="59"/>
      <c r="BB415" s="59"/>
      <c r="BC415" s="59"/>
      <c r="BD415" s="59"/>
      <c r="BE415" s="59"/>
      <c r="BF415" s="59"/>
      <c r="BG415" s="59"/>
      <c r="BH415" s="59"/>
      <c r="BI415" s="59"/>
      <c r="BJ415" s="59"/>
      <c r="BK415" s="59"/>
      <c r="BL415" s="59"/>
      <c r="BM415" s="59"/>
      <c r="BN415" s="59"/>
      <c r="BO415" s="59"/>
      <c r="BP415" s="59"/>
      <c r="BQ415" s="59"/>
      <c r="BR415" s="59"/>
      <c r="BS415" s="59"/>
      <c r="BT415" s="59"/>
      <c r="BU415" s="59"/>
      <c r="BV415" s="59"/>
      <c r="BW415" s="59"/>
      <c r="BX415" s="59"/>
      <c r="BY415" s="59"/>
      <c r="BZ415" s="59"/>
      <c r="CA415" s="59"/>
      <c r="CB415" s="59"/>
      <c r="CC415" s="59"/>
      <c r="CD415" s="59"/>
      <c r="CE415" s="59"/>
      <c r="CF415" s="59"/>
      <c r="CG415" s="59"/>
      <c r="CH415" s="59"/>
      <c r="CI415" s="59"/>
      <c r="CJ415" s="59"/>
      <c r="CK415" s="59"/>
      <c r="CL415" s="59"/>
      <c r="CM415" s="59"/>
      <c r="CN415" s="59"/>
      <c r="CO415" s="59"/>
      <c r="CP415" s="59"/>
      <c r="CQ415" s="59"/>
      <c r="CR415" s="59"/>
      <c r="CS415" s="59"/>
      <c r="CT415" s="59"/>
      <c r="CU415" s="59"/>
      <c r="CV415" s="59"/>
      <c r="CW415" s="59"/>
      <c r="CX415" s="59"/>
      <c r="CY415" s="59"/>
      <c r="CZ415" s="59"/>
      <c r="DA415" s="59"/>
      <c r="DB415" s="59"/>
      <c r="DC415" s="59"/>
      <c r="DD415" s="59"/>
      <c r="DE415" s="59"/>
      <c r="DF415" s="59"/>
      <c r="DG415" s="59"/>
      <c r="DH415" s="59"/>
      <c r="DI415" s="59"/>
      <c r="DJ415" s="59"/>
      <c r="DK415" s="59"/>
      <c r="DL415" s="59"/>
      <c r="DM415" s="59"/>
      <c r="DN415" s="59"/>
      <c r="DO415" s="59"/>
      <c r="DP415" s="59"/>
      <c r="DQ415" s="59"/>
      <c r="DR415" s="59"/>
      <c r="DS415" s="59"/>
      <c r="DT415" s="59"/>
      <c r="DU415" s="59"/>
      <c r="DV415" s="59"/>
      <c r="DW415" s="59"/>
      <c r="DX415" s="59"/>
      <c r="DY415" s="59"/>
      <c r="DZ415" s="59"/>
      <c r="EA415" s="59"/>
      <c r="EB415" s="59"/>
      <c r="EC415" s="59"/>
      <c r="ED415" s="59"/>
      <c r="EE415" s="59"/>
      <c r="EF415" s="59"/>
      <c r="EG415" s="59"/>
      <c r="EH415" s="59"/>
      <c r="EI415" s="59"/>
      <c r="EJ415" s="59"/>
      <c r="EK415" s="59"/>
      <c r="EL415" s="59"/>
      <c r="EM415" s="59"/>
      <c r="EN415" s="59"/>
      <c r="EO415" s="59"/>
      <c r="EP415" s="59"/>
      <c r="EQ415" s="59"/>
      <c r="ER415" s="59"/>
      <c r="ES415" s="59"/>
      <c r="ET415" s="59"/>
      <c r="EU415" s="59"/>
      <c r="EV415" s="59"/>
      <c r="EW415" s="59"/>
      <c r="EX415" s="59"/>
      <c r="EY415" s="59"/>
      <c r="EZ415" s="59"/>
      <c r="FA415" s="59"/>
      <c r="FB415" s="59"/>
      <c r="FC415" s="59"/>
      <c r="FD415" s="59"/>
      <c r="FE415" s="59"/>
      <c r="FF415" s="59"/>
      <c r="FG415" s="59"/>
      <c r="FH415" s="59"/>
      <c r="FI415" s="59"/>
      <c r="FJ415" s="59"/>
      <c r="FK415" s="59"/>
      <c r="FL415" s="59"/>
      <c r="FM415" s="59"/>
      <c r="FN415" s="59"/>
      <c r="FO415" s="59"/>
      <c r="FP415" s="59"/>
      <c r="FQ415" s="59"/>
      <c r="FR415" s="59"/>
      <c r="FS415" s="59"/>
      <c r="FT415" s="59"/>
      <c r="FU415" s="59"/>
      <c r="FV415" s="59"/>
      <c r="FW415" s="59"/>
      <c r="FX415" s="59"/>
      <c r="FY415" s="59"/>
      <c r="FZ415" s="59"/>
      <c r="GA415" s="59"/>
      <c r="GB415" s="59"/>
      <c r="GC415" s="59"/>
      <c r="GD415" s="59"/>
      <c r="GE415" s="59"/>
      <c r="GF415" s="59"/>
      <c r="GG415" s="59"/>
      <c r="GH415" s="59"/>
      <c r="GI415" s="59"/>
      <c r="GJ415" s="59"/>
      <c r="GK415" s="59"/>
      <c r="GL415" s="59"/>
      <c r="GM415" s="59"/>
      <c r="GN415" s="59"/>
      <c r="GO415" s="59"/>
      <c r="GP415" s="59"/>
      <c r="GQ415" s="59"/>
      <c r="GR415" s="59"/>
      <c r="GS415" s="59"/>
      <c r="GT415" s="59"/>
      <c r="GU415" s="59"/>
      <c r="GV415" s="59"/>
      <c r="GW415" s="59"/>
      <c r="GX415" s="59"/>
      <c r="GY415" s="59"/>
      <c r="GZ415" s="59"/>
      <c r="HA415" s="59"/>
      <c r="HB415" s="59"/>
      <c r="HC415" s="59"/>
      <c r="HD415" s="59"/>
      <c r="HE415" s="59"/>
      <c r="HF415" s="59"/>
      <c r="HG415" s="59"/>
      <c r="HH415" s="59"/>
      <c r="HI415" s="59"/>
      <c r="HJ415" s="59"/>
      <c r="HK415" s="59"/>
      <c r="HL415" s="59"/>
      <c r="HM415" s="59"/>
      <c r="HN415" s="59"/>
      <c r="HO415" s="59"/>
      <c r="HP415" s="59"/>
      <c r="HQ415" s="59"/>
      <c r="HR415" s="59"/>
      <c r="HS415" s="59"/>
      <c r="HT415" s="59"/>
      <c r="HU415" s="59"/>
      <c r="HV415" s="59"/>
      <c r="HW415" s="59"/>
      <c r="HX415" s="59"/>
      <c r="HY415" s="59"/>
      <c r="HZ415" s="59"/>
      <c r="IA415" s="59"/>
      <c r="IB415" s="59"/>
      <c r="IC415" s="59"/>
      <c r="ID415" s="59"/>
      <c r="IE415" s="59"/>
      <c r="IF415" s="59"/>
      <c r="IG415" s="59"/>
      <c r="IH415" s="59"/>
      <c r="II415" s="59"/>
      <c r="IJ415" s="59"/>
      <c r="IK415" s="59"/>
      <c r="IL415" s="59"/>
      <c r="IM415" s="59"/>
      <c r="IN415" s="59"/>
      <c r="IO415" s="59"/>
      <c r="IP415" s="59"/>
      <c r="IQ415" s="59"/>
      <c r="IR415" s="59"/>
      <c r="IS415" s="59"/>
      <c r="IT415" s="59"/>
      <c r="IU415" s="59"/>
      <c r="IV415" s="59"/>
    </row>
    <row r="416" spans="15:256" s="87" customFormat="1" ht="22.5" customHeight="1"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  <c r="BH416" s="59"/>
      <c r="BI416" s="59"/>
      <c r="BJ416" s="59"/>
      <c r="BK416" s="59"/>
      <c r="BL416" s="59"/>
      <c r="BM416" s="59"/>
      <c r="BN416" s="59"/>
      <c r="BO416" s="59"/>
      <c r="BP416" s="59"/>
      <c r="BQ416" s="59"/>
      <c r="BR416" s="59"/>
      <c r="BS416" s="59"/>
      <c r="BT416" s="59"/>
      <c r="BU416" s="59"/>
      <c r="BV416" s="59"/>
      <c r="BW416" s="59"/>
      <c r="BX416" s="59"/>
      <c r="BY416" s="59"/>
      <c r="BZ416" s="59"/>
      <c r="CA416" s="59"/>
      <c r="CB416" s="59"/>
      <c r="CC416" s="59"/>
      <c r="CD416" s="59"/>
      <c r="CE416" s="59"/>
      <c r="CF416" s="59"/>
      <c r="CG416" s="59"/>
      <c r="CH416" s="59"/>
      <c r="CI416" s="59"/>
      <c r="CJ416" s="59"/>
      <c r="CK416" s="59"/>
      <c r="CL416" s="59"/>
      <c r="CM416" s="59"/>
      <c r="CN416" s="59"/>
      <c r="CO416" s="59"/>
      <c r="CP416" s="59"/>
      <c r="CQ416" s="59"/>
      <c r="CR416" s="59"/>
      <c r="CS416" s="59"/>
      <c r="CT416" s="59"/>
      <c r="CU416" s="59"/>
      <c r="CV416" s="59"/>
      <c r="CW416" s="59"/>
      <c r="CX416" s="59"/>
      <c r="CY416" s="59"/>
      <c r="CZ416" s="59"/>
      <c r="DA416" s="59"/>
      <c r="DB416" s="59"/>
      <c r="DC416" s="59"/>
      <c r="DD416" s="59"/>
      <c r="DE416" s="59"/>
      <c r="DF416" s="59"/>
      <c r="DG416" s="59"/>
      <c r="DH416" s="59"/>
      <c r="DI416" s="59"/>
      <c r="DJ416" s="59"/>
      <c r="DK416" s="59"/>
      <c r="DL416" s="59"/>
      <c r="DM416" s="59"/>
      <c r="DN416" s="59"/>
      <c r="DO416" s="59"/>
      <c r="DP416" s="59"/>
      <c r="DQ416" s="59"/>
      <c r="DR416" s="59"/>
      <c r="DS416" s="59"/>
      <c r="DT416" s="59"/>
      <c r="DU416" s="59"/>
      <c r="DV416" s="59"/>
      <c r="DW416" s="59"/>
      <c r="DX416" s="59"/>
      <c r="DY416" s="59"/>
      <c r="DZ416" s="59"/>
      <c r="EA416" s="59"/>
      <c r="EB416" s="59"/>
      <c r="EC416" s="59"/>
      <c r="ED416" s="59"/>
      <c r="EE416" s="59"/>
      <c r="EF416" s="59"/>
      <c r="EG416" s="59"/>
      <c r="EH416" s="59"/>
      <c r="EI416" s="59"/>
      <c r="EJ416" s="59"/>
      <c r="EK416" s="59"/>
      <c r="EL416" s="59"/>
      <c r="EM416" s="59"/>
      <c r="EN416" s="59"/>
      <c r="EO416" s="59"/>
      <c r="EP416" s="59"/>
      <c r="EQ416" s="59"/>
      <c r="ER416" s="59"/>
      <c r="ES416" s="59"/>
      <c r="ET416" s="59"/>
      <c r="EU416" s="59"/>
      <c r="EV416" s="59"/>
      <c r="EW416" s="59"/>
      <c r="EX416" s="59"/>
      <c r="EY416" s="59"/>
      <c r="EZ416" s="59"/>
      <c r="FA416" s="59"/>
      <c r="FB416" s="59"/>
      <c r="FC416" s="59"/>
      <c r="FD416" s="59"/>
      <c r="FE416" s="59"/>
      <c r="FF416" s="59"/>
      <c r="FG416" s="59"/>
      <c r="FH416" s="59"/>
      <c r="FI416" s="59"/>
      <c r="FJ416" s="59"/>
      <c r="FK416" s="59"/>
      <c r="FL416" s="59"/>
      <c r="FM416" s="59"/>
      <c r="FN416" s="59"/>
      <c r="FO416" s="59"/>
      <c r="FP416" s="59"/>
      <c r="FQ416" s="59"/>
      <c r="FR416" s="59"/>
      <c r="FS416" s="59"/>
      <c r="FT416" s="59"/>
      <c r="FU416" s="59"/>
      <c r="FV416" s="59"/>
      <c r="FW416" s="59"/>
      <c r="FX416" s="59"/>
      <c r="FY416" s="59"/>
      <c r="FZ416" s="59"/>
      <c r="GA416" s="59"/>
      <c r="GB416" s="59"/>
      <c r="GC416" s="59"/>
      <c r="GD416" s="59"/>
      <c r="GE416" s="59"/>
      <c r="GF416" s="59"/>
      <c r="GG416" s="59"/>
      <c r="GH416" s="59"/>
      <c r="GI416" s="59"/>
      <c r="GJ416" s="59"/>
      <c r="GK416" s="59"/>
      <c r="GL416" s="59"/>
      <c r="GM416" s="59"/>
      <c r="GN416" s="59"/>
      <c r="GO416" s="59"/>
      <c r="GP416" s="59"/>
      <c r="GQ416" s="59"/>
      <c r="GR416" s="59"/>
      <c r="GS416" s="59"/>
      <c r="GT416" s="59"/>
      <c r="GU416" s="59"/>
      <c r="GV416" s="59"/>
      <c r="GW416" s="59"/>
      <c r="GX416" s="59"/>
      <c r="GY416" s="59"/>
      <c r="GZ416" s="59"/>
      <c r="HA416" s="59"/>
      <c r="HB416" s="59"/>
      <c r="HC416" s="59"/>
      <c r="HD416" s="59"/>
      <c r="HE416" s="59"/>
      <c r="HF416" s="59"/>
      <c r="HG416" s="59"/>
      <c r="HH416" s="59"/>
      <c r="HI416" s="59"/>
      <c r="HJ416" s="59"/>
      <c r="HK416" s="59"/>
      <c r="HL416" s="59"/>
      <c r="HM416" s="59"/>
      <c r="HN416" s="59"/>
      <c r="HO416" s="59"/>
      <c r="HP416" s="59"/>
      <c r="HQ416" s="59"/>
      <c r="HR416" s="59"/>
      <c r="HS416" s="59"/>
      <c r="HT416" s="59"/>
      <c r="HU416" s="59"/>
      <c r="HV416" s="59"/>
      <c r="HW416" s="59"/>
      <c r="HX416" s="59"/>
      <c r="HY416" s="59"/>
      <c r="HZ416" s="59"/>
      <c r="IA416" s="59"/>
      <c r="IB416" s="59"/>
      <c r="IC416" s="59"/>
      <c r="ID416" s="59"/>
      <c r="IE416" s="59"/>
      <c r="IF416" s="59"/>
      <c r="IG416" s="59"/>
      <c r="IH416" s="59"/>
      <c r="II416" s="59"/>
      <c r="IJ416" s="59"/>
      <c r="IK416" s="59"/>
      <c r="IL416" s="59"/>
      <c r="IM416" s="59"/>
      <c r="IN416" s="59"/>
      <c r="IO416" s="59"/>
      <c r="IP416" s="59"/>
      <c r="IQ416" s="59"/>
      <c r="IR416" s="59"/>
      <c r="IS416" s="59"/>
      <c r="IT416" s="59"/>
      <c r="IU416" s="59"/>
      <c r="IV416" s="59"/>
    </row>
    <row r="417" spans="1:256" s="87" customFormat="1" ht="22.5" customHeight="1"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  <c r="BL417" s="59"/>
      <c r="BM417" s="59"/>
      <c r="BN417" s="59"/>
      <c r="BO417" s="59"/>
      <c r="BP417" s="59"/>
      <c r="BQ417" s="59"/>
      <c r="BR417" s="59"/>
      <c r="BS417" s="59"/>
      <c r="BT417" s="59"/>
      <c r="BU417" s="59"/>
      <c r="BV417" s="59"/>
      <c r="BW417" s="59"/>
      <c r="BX417" s="59"/>
      <c r="BY417" s="59"/>
      <c r="BZ417" s="59"/>
      <c r="CA417" s="59"/>
      <c r="CB417" s="59"/>
      <c r="CC417" s="59"/>
      <c r="CD417" s="59"/>
      <c r="CE417" s="59"/>
      <c r="CF417" s="59"/>
      <c r="CG417" s="59"/>
      <c r="CH417" s="59"/>
      <c r="CI417" s="59"/>
      <c r="CJ417" s="59"/>
      <c r="CK417" s="59"/>
      <c r="CL417" s="59"/>
      <c r="CM417" s="59"/>
      <c r="CN417" s="59"/>
      <c r="CO417" s="59"/>
      <c r="CP417" s="59"/>
      <c r="CQ417" s="59"/>
      <c r="CR417" s="59"/>
      <c r="CS417" s="59"/>
      <c r="CT417" s="59"/>
      <c r="CU417" s="59"/>
      <c r="CV417" s="59"/>
      <c r="CW417" s="59"/>
      <c r="CX417" s="59"/>
      <c r="CY417" s="59"/>
      <c r="CZ417" s="59"/>
      <c r="DA417" s="59"/>
      <c r="DB417" s="59"/>
      <c r="DC417" s="59"/>
      <c r="DD417" s="59"/>
      <c r="DE417" s="59"/>
      <c r="DF417" s="59"/>
      <c r="DG417" s="59"/>
      <c r="DH417" s="59"/>
      <c r="DI417" s="59"/>
      <c r="DJ417" s="59"/>
      <c r="DK417" s="59"/>
      <c r="DL417" s="59"/>
      <c r="DM417" s="59"/>
      <c r="DN417" s="59"/>
      <c r="DO417" s="59"/>
      <c r="DP417" s="59"/>
      <c r="DQ417" s="59"/>
      <c r="DR417" s="59"/>
      <c r="DS417" s="59"/>
      <c r="DT417" s="59"/>
      <c r="DU417" s="59"/>
      <c r="DV417" s="59"/>
      <c r="DW417" s="59"/>
      <c r="DX417" s="59"/>
      <c r="DY417" s="59"/>
      <c r="DZ417" s="59"/>
      <c r="EA417" s="59"/>
      <c r="EB417" s="59"/>
      <c r="EC417" s="59"/>
      <c r="ED417" s="59"/>
      <c r="EE417" s="59"/>
      <c r="EF417" s="59"/>
      <c r="EG417" s="59"/>
      <c r="EH417" s="59"/>
      <c r="EI417" s="59"/>
      <c r="EJ417" s="59"/>
      <c r="EK417" s="59"/>
      <c r="EL417" s="59"/>
      <c r="EM417" s="59"/>
      <c r="EN417" s="59"/>
      <c r="EO417" s="59"/>
      <c r="EP417" s="59"/>
      <c r="EQ417" s="59"/>
      <c r="ER417" s="59"/>
      <c r="ES417" s="59"/>
      <c r="ET417" s="59"/>
      <c r="EU417" s="59"/>
      <c r="EV417" s="59"/>
      <c r="EW417" s="59"/>
      <c r="EX417" s="59"/>
      <c r="EY417" s="59"/>
      <c r="EZ417" s="59"/>
      <c r="FA417" s="59"/>
      <c r="FB417" s="59"/>
      <c r="FC417" s="59"/>
      <c r="FD417" s="59"/>
      <c r="FE417" s="59"/>
      <c r="FF417" s="59"/>
      <c r="FG417" s="59"/>
      <c r="FH417" s="59"/>
      <c r="FI417" s="59"/>
      <c r="FJ417" s="59"/>
      <c r="FK417" s="59"/>
      <c r="FL417" s="59"/>
      <c r="FM417" s="59"/>
      <c r="FN417" s="59"/>
      <c r="FO417" s="59"/>
      <c r="FP417" s="59"/>
      <c r="FQ417" s="59"/>
      <c r="FR417" s="59"/>
      <c r="FS417" s="59"/>
      <c r="FT417" s="59"/>
      <c r="FU417" s="59"/>
      <c r="FV417" s="59"/>
      <c r="FW417" s="59"/>
      <c r="FX417" s="59"/>
      <c r="FY417" s="59"/>
      <c r="FZ417" s="59"/>
      <c r="GA417" s="59"/>
      <c r="GB417" s="59"/>
      <c r="GC417" s="59"/>
      <c r="GD417" s="59"/>
      <c r="GE417" s="59"/>
      <c r="GF417" s="59"/>
      <c r="GG417" s="59"/>
      <c r="GH417" s="59"/>
      <c r="GI417" s="59"/>
      <c r="GJ417" s="59"/>
      <c r="GK417" s="59"/>
      <c r="GL417" s="59"/>
      <c r="GM417" s="59"/>
      <c r="GN417" s="59"/>
      <c r="GO417" s="59"/>
      <c r="GP417" s="59"/>
      <c r="GQ417" s="59"/>
      <c r="GR417" s="59"/>
      <c r="GS417" s="59"/>
      <c r="GT417" s="59"/>
      <c r="GU417" s="59"/>
      <c r="GV417" s="59"/>
      <c r="GW417" s="59"/>
      <c r="GX417" s="59"/>
      <c r="GY417" s="59"/>
      <c r="GZ417" s="59"/>
      <c r="HA417" s="59"/>
      <c r="HB417" s="59"/>
      <c r="HC417" s="59"/>
      <c r="HD417" s="59"/>
      <c r="HE417" s="59"/>
      <c r="HF417" s="59"/>
      <c r="HG417" s="59"/>
      <c r="HH417" s="59"/>
      <c r="HI417" s="59"/>
      <c r="HJ417" s="59"/>
      <c r="HK417" s="59"/>
      <c r="HL417" s="59"/>
      <c r="HM417" s="59"/>
      <c r="HN417" s="59"/>
      <c r="HO417" s="59"/>
      <c r="HP417" s="59"/>
      <c r="HQ417" s="59"/>
      <c r="HR417" s="59"/>
      <c r="HS417" s="59"/>
      <c r="HT417" s="59"/>
      <c r="HU417" s="59"/>
      <c r="HV417" s="59"/>
      <c r="HW417" s="59"/>
      <c r="HX417" s="59"/>
      <c r="HY417" s="59"/>
      <c r="HZ417" s="59"/>
      <c r="IA417" s="59"/>
      <c r="IB417" s="59"/>
      <c r="IC417" s="59"/>
      <c r="ID417" s="59"/>
      <c r="IE417" s="59"/>
      <c r="IF417" s="59"/>
      <c r="IG417" s="59"/>
      <c r="IH417" s="59"/>
      <c r="II417" s="59"/>
      <c r="IJ417" s="59"/>
      <c r="IK417" s="59"/>
      <c r="IL417" s="59"/>
      <c r="IM417" s="59"/>
      <c r="IN417" s="59"/>
      <c r="IO417" s="59"/>
      <c r="IP417" s="59"/>
      <c r="IQ417" s="59"/>
      <c r="IR417" s="59"/>
      <c r="IS417" s="59"/>
      <c r="IT417" s="59"/>
      <c r="IU417" s="59"/>
      <c r="IV417" s="59"/>
    </row>
    <row r="418" spans="1:256" s="87" customFormat="1" ht="22.5" customHeight="1"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  <c r="AS418" s="59"/>
      <c r="AT418" s="59"/>
      <c r="AU418" s="59"/>
      <c r="AV418" s="59"/>
      <c r="AW418" s="59"/>
      <c r="AX418" s="59"/>
      <c r="AY418" s="59"/>
      <c r="AZ418" s="59"/>
      <c r="BA418" s="59"/>
      <c r="BB418" s="59"/>
      <c r="BC418" s="59"/>
      <c r="BD418" s="59"/>
      <c r="BE418" s="59"/>
      <c r="BF418" s="59"/>
      <c r="BG418" s="59"/>
      <c r="BH418" s="59"/>
      <c r="BI418" s="59"/>
      <c r="BJ418" s="59"/>
      <c r="BK418" s="59"/>
      <c r="BL418" s="59"/>
      <c r="BM418" s="59"/>
      <c r="BN418" s="59"/>
      <c r="BO418" s="59"/>
      <c r="BP418" s="59"/>
      <c r="BQ418" s="59"/>
      <c r="BR418" s="59"/>
      <c r="BS418" s="59"/>
      <c r="BT418" s="59"/>
      <c r="BU418" s="59"/>
      <c r="BV418" s="59"/>
      <c r="BW418" s="59"/>
      <c r="BX418" s="59"/>
      <c r="BY418" s="59"/>
      <c r="BZ418" s="59"/>
      <c r="CA418" s="59"/>
      <c r="CB418" s="59"/>
      <c r="CC418" s="59"/>
      <c r="CD418" s="59"/>
      <c r="CE418" s="59"/>
      <c r="CF418" s="59"/>
      <c r="CG418" s="59"/>
      <c r="CH418" s="59"/>
      <c r="CI418" s="59"/>
      <c r="CJ418" s="59"/>
      <c r="CK418" s="59"/>
      <c r="CL418" s="59"/>
      <c r="CM418" s="59"/>
      <c r="CN418" s="59"/>
      <c r="CO418" s="59"/>
      <c r="CP418" s="59"/>
      <c r="CQ418" s="59"/>
      <c r="CR418" s="59"/>
      <c r="CS418" s="59"/>
      <c r="CT418" s="59"/>
      <c r="CU418" s="59"/>
      <c r="CV418" s="59"/>
      <c r="CW418" s="59"/>
      <c r="CX418" s="59"/>
      <c r="CY418" s="59"/>
      <c r="CZ418" s="59"/>
      <c r="DA418" s="59"/>
      <c r="DB418" s="59"/>
      <c r="DC418" s="59"/>
      <c r="DD418" s="59"/>
      <c r="DE418" s="59"/>
      <c r="DF418" s="59"/>
      <c r="DG418" s="59"/>
      <c r="DH418" s="59"/>
      <c r="DI418" s="59"/>
      <c r="DJ418" s="59"/>
      <c r="DK418" s="59"/>
      <c r="DL418" s="59"/>
      <c r="DM418" s="59"/>
      <c r="DN418" s="59"/>
      <c r="DO418" s="59"/>
      <c r="DP418" s="59"/>
      <c r="DQ418" s="59"/>
      <c r="DR418" s="59"/>
      <c r="DS418" s="59"/>
      <c r="DT418" s="59"/>
      <c r="DU418" s="59"/>
      <c r="DV418" s="59"/>
      <c r="DW418" s="59"/>
      <c r="DX418" s="59"/>
      <c r="DY418" s="59"/>
      <c r="DZ418" s="59"/>
      <c r="EA418" s="59"/>
      <c r="EB418" s="59"/>
      <c r="EC418" s="59"/>
      <c r="ED418" s="59"/>
      <c r="EE418" s="59"/>
      <c r="EF418" s="59"/>
      <c r="EG418" s="59"/>
      <c r="EH418" s="59"/>
      <c r="EI418" s="59"/>
      <c r="EJ418" s="59"/>
      <c r="EK418" s="59"/>
      <c r="EL418" s="59"/>
      <c r="EM418" s="59"/>
      <c r="EN418" s="59"/>
      <c r="EO418" s="59"/>
      <c r="EP418" s="59"/>
      <c r="EQ418" s="59"/>
      <c r="ER418" s="59"/>
      <c r="ES418" s="59"/>
      <c r="ET418" s="59"/>
      <c r="EU418" s="59"/>
      <c r="EV418" s="59"/>
      <c r="EW418" s="59"/>
      <c r="EX418" s="59"/>
      <c r="EY418" s="59"/>
      <c r="EZ418" s="59"/>
      <c r="FA418" s="59"/>
      <c r="FB418" s="59"/>
      <c r="FC418" s="59"/>
      <c r="FD418" s="59"/>
      <c r="FE418" s="59"/>
      <c r="FF418" s="59"/>
      <c r="FG418" s="59"/>
      <c r="FH418" s="59"/>
      <c r="FI418" s="59"/>
      <c r="FJ418" s="59"/>
      <c r="FK418" s="59"/>
      <c r="FL418" s="59"/>
      <c r="FM418" s="59"/>
      <c r="FN418" s="59"/>
      <c r="FO418" s="59"/>
      <c r="FP418" s="59"/>
      <c r="FQ418" s="59"/>
      <c r="FR418" s="59"/>
      <c r="FS418" s="59"/>
      <c r="FT418" s="59"/>
      <c r="FU418" s="59"/>
      <c r="FV418" s="59"/>
      <c r="FW418" s="59"/>
      <c r="FX418" s="59"/>
      <c r="FY418" s="59"/>
      <c r="FZ418" s="59"/>
      <c r="GA418" s="59"/>
      <c r="GB418" s="59"/>
      <c r="GC418" s="59"/>
      <c r="GD418" s="59"/>
      <c r="GE418" s="59"/>
      <c r="GF418" s="59"/>
      <c r="GG418" s="59"/>
      <c r="GH418" s="59"/>
      <c r="GI418" s="59"/>
      <c r="GJ418" s="59"/>
      <c r="GK418" s="59"/>
      <c r="GL418" s="59"/>
      <c r="GM418" s="59"/>
      <c r="GN418" s="59"/>
      <c r="GO418" s="59"/>
      <c r="GP418" s="59"/>
      <c r="GQ418" s="59"/>
      <c r="GR418" s="59"/>
      <c r="GS418" s="59"/>
      <c r="GT418" s="59"/>
      <c r="GU418" s="59"/>
      <c r="GV418" s="59"/>
      <c r="GW418" s="59"/>
      <c r="GX418" s="59"/>
      <c r="GY418" s="59"/>
      <c r="GZ418" s="59"/>
      <c r="HA418" s="59"/>
      <c r="HB418" s="59"/>
      <c r="HC418" s="59"/>
      <c r="HD418" s="59"/>
      <c r="HE418" s="59"/>
      <c r="HF418" s="59"/>
      <c r="HG418" s="59"/>
      <c r="HH418" s="59"/>
      <c r="HI418" s="59"/>
      <c r="HJ418" s="59"/>
      <c r="HK418" s="59"/>
      <c r="HL418" s="59"/>
      <c r="HM418" s="59"/>
      <c r="HN418" s="59"/>
      <c r="HO418" s="59"/>
      <c r="HP418" s="59"/>
      <c r="HQ418" s="59"/>
      <c r="HR418" s="59"/>
      <c r="HS418" s="59"/>
      <c r="HT418" s="59"/>
      <c r="HU418" s="59"/>
      <c r="HV418" s="59"/>
      <c r="HW418" s="59"/>
      <c r="HX418" s="59"/>
      <c r="HY418" s="59"/>
      <c r="HZ418" s="59"/>
      <c r="IA418" s="59"/>
      <c r="IB418" s="59"/>
      <c r="IC418" s="59"/>
      <c r="ID418" s="59"/>
      <c r="IE418" s="59"/>
      <c r="IF418" s="59"/>
      <c r="IG418" s="59"/>
      <c r="IH418" s="59"/>
      <c r="II418" s="59"/>
      <c r="IJ418" s="59"/>
      <c r="IK418" s="59"/>
      <c r="IL418" s="59"/>
      <c r="IM418" s="59"/>
      <c r="IN418" s="59"/>
      <c r="IO418" s="59"/>
      <c r="IP418" s="59"/>
      <c r="IQ418" s="59"/>
      <c r="IR418" s="59"/>
      <c r="IS418" s="59"/>
      <c r="IT418" s="59"/>
      <c r="IU418" s="59"/>
      <c r="IV418" s="59"/>
    </row>
    <row r="419" spans="1:256" s="87" customFormat="1" ht="22.5" customHeight="1"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  <c r="AS419" s="59"/>
      <c r="AT419" s="59"/>
      <c r="AU419" s="59"/>
      <c r="AV419" s="59"/>
      <c r="AW419" s="59"/>
      <c r="AX419" s="59"/>
      <c r="AY419" s="59"/>
      <c r="AZ419" s="59"/>
      <c r="BA419" s="59"/>
      <c r="BB419" s="59"/>
      <c r="BC419" s="59"/>
      <c r="BD419" s="59"/>
      <c r="BE419" s="59"/>
      <c r="BF419" s="59"/>
      <c r="BG419" s="59"/>
      <c r="BH419" s="59"/>
      <c r="BI419" s="59"/>
      <c r="BJ419" s="59"/>
      <c r="BK419" s="59"/>
      <c r="BL419" s="59"/>
      <c r="BM419" s="59"/>
      <c r="BN419" s="59"/>
      <c r="BO419" s="59"/>
      <c r="BP419" s="59"/>
      <c r="BQ419" s="59"/>
      <c r="BR419" s="59"/>
      <c r="BS419" s="59"/>
      <c r="BT419" s="59"/>
      <c r="BU419" s="59"/>
      <c r="BV419" s="59"/>
      <c r="BW419" s="59"/>
      <c r="BX419" s="59"/>
      <c r="BY419" s="59"/>
      <c r="BZ419" s="59"/>
      <c r="CA419" s="59"/>
      <c r="CB419" s="59"/>
      <c r="CC419" s="59"/>
      <c r="CD419" s="59"/>
      <c r="CE419" s="59"/>
      <c r="CF419" s="59"/>
      <c r="CG419" s="59"/>
      <c r="CH419" s="59"/>
      <c r="CI419" s="59"/>
      <c r="CJ419" s="59"/>
      <c r="CK419" s="59"/>
      <c r="CL419" s="59"/>
      <c r="CM419" s="59"/>
      <c r="CN419" s="59"/>
      <c r="CO419" s="59"/>
      <c r="CP419" s="59"/>
      <c r="CQ419" s="59"/>
      <c r="CR419" s="59"/>
      <c r="CS419" s="59"/>
      <c r="CT419" s="59"/>
      <c r="CU419" s="59"/>
      <c r="CV419" s="59"/>
      <c r="CW419" s="59"/>
      <c r="CX419" s="59"/>
      <c r="CY419" s="59"/>
      <c r="CZ419" s="59"/>
      <c r="DA419" s="59"/>
      <c r="DB419" s="59"/>
      <c r="DC419" s="59"/>
      <c r="DD419" s="59"/>
      <c r="DE419" s="59"/>
      <c r="DF419" s="59"/>
      <c r="DG419" s="59"/>
      <c r="DH419" s="59"/>
      <c r="DI419" s="59"/>
      <c r="DJ419" s="59"/>
      <c r="DK419" s="59"/>
      <c r="DL419" s="59"/>
      <c r="DM419" s="59"/>
      <c r="DN419" s="59"/>
      <c r="DO419" s="59"/>
      <c r="DP419" s="59"/>
      <c r="DQ419" s="59"/>
      <c r="DR419" s="59"/>
      <c r="DS419" s="59"/>
      <c r="DT419" s="59"/>
      <c r="DU419" s="59"/>
      <c r="DV419" s="59"/>
      <c r="DW419" s="59"/>
      <c r="DX419" s="59"/>
      <c r="DY419" s="59"/>
      <c r="DZ419" s="59"/>
      <c r="EA419" s="59"/>
      <c r="EB419" s="59"/>
      <c r="EC419" s="59"/>
      <c r="ED419" s="59"/>
      <c r="EE419" s="59"/>
      <c r="EF419" s="59"/>
      <c r="EG419" s="59"/>
      <c r="EH419" s="59"/>
      <c r="EI419" s="59"/>
      <c r="EJ419" s="59"/>
      <c r="EK419" s="59"/>
      <c r="EL419" s="59"/>
      <c r="EM419" s="59"/>
      <c r="EN419" s="59"/>
      <c r="EO419" s="59"/>
      <c r="EP419" s="59"/>
      <c r="EQ419" s="59"/>
      <c r="ER419" s="59"/>
      <c r="ES419" s="59"/>
      <c r="ET419" s="59"/>
      <c r="EU419" s="59"/>
      <c r="EV419" s="59"/>
      <c r="EW419" s="59"/>
      <c r="EX419" s="59"/>
      <c r="EY419" s="59"/>
      <c r="EZ419" s="59"/>
      <c r="FA419" s="59"/>
      <c r="FB419" s="59"/>
      <c r="FC419" s="59"/>
      <c r="FD419" s="59"/>
      <c r="FE419" s="59"/>
      <c r="FF419" s="59"/>
      <c r="FG419" s="59"/>
      <c r="FH419" s="59"/>
      <c r="FI419" s="59"/>
      <c r="FJ419" s="59"/>
      <c r="FK419" s="59"/>
      <c r="FL419" s="59"/>
      <c r="FM419" s="59"/>
      <c r="FN419" s="59"/>
      <c r="FO419" s="59"/>
      <c r="FP419" s="59"/>
      <c r="FQ419" s="59"/>
      <c r="FR419" s="59"/>
      <c r="FS419" s="59"/>
      <c r="FT419" s="59"/>
      <c r="FU419" s="59"/>
      <c r="FV419" s="59"/>
      <c r="FW419" s="59"/>
      <c r="FX419" s="59"/>
      <c r="FY419" s="59"/>
      <c r="FZ419" s="59"/>
      <c r="GA419" s="59"/>
      <c r="GB419" s="59"/>
      <c r="GC419" s="59"/>
      <c r="GD419" s="59"/>
      <c r="GE419" s="59"/>
      <c r="GF419" s="59"/>
      <c r="GG419" s="59"/>
      <c r="GH419" s="59"/>
      <c r="GI419" s="59"/>
      <c r="GJ419" s="59"/>
      <c r="GK419" s="59"/>
      <c r="GL419" s="59"/>
      <c r="GM419" s="59"/>
      <c r="GN419" s="59"/>
      <c r="GO419" s="59"/>
      <c r="GP419" s="59"/>
      <c r="GQ419" s="59"/>
      <c r="GR419" s="59"/>
      <c r="GS419" s="59"/>
      <c r="GT419" s="59"/>
      <c r="GU419" s="59"/>
      <c r="GV419" s="59"/>
      <c r="GW419" s="59"/>
      <c r="GX419" s="59"/>
      <c r="GY419" s="59"/>
      <c r="GZ419" s="59"/>
      <c r="HA419" s="59"/>
      <c r="HB419" s="59"/>
      <c r="HC419" s="59"/>
      <c r="HD419" s="59"/>
      <c r="HE419" s="59"/>
      <c r="HF419" s="59"/>
      <c r="HG419" s="59"/>
      <c r="HH419" s="59"/>
      <c r="HI419" s="59"/>
      <c r="HJ419" s="59"/>
      <c r="HK419" s="59"/>
      <c r="HL419" s="59"/>
      <c r="HM419" s="59"/>
      <c r="HN419" s="59"/>
      <c r="HO419" s="59"/>
      <c r="HP419" s="59"/>
      <c r="HQ419" s="59"/>
      <c r="HR419" s="59"/>
      <c r="HS419" s="59"/>
      <c r="HT419" s="59"/>
      <c r="HU419" s="59"/>
      <c r="HV419" s="59"/>
      <c r="HW419" s="59"/>
      <c r="HX419" s="59"/>
      <c r="HY419" s="59"/>
      <c r="HZ419" s="59"/>
      <c r="IA419" s="59"/>
      <c r="IB419" s="59"/>
      <c r="IC419" s="59"/>
      <c r="ID419" s="59"/>
      <c r="IE419" s="59"/>
      <c r="IF419" s="59"/>
      <c r="IG419" s="59"/>
      <c r="IH419" s="59"/>
      <c r="II419" s="59"/>
      <c r="IJ419" s="59"/>
      <c r="IK419" s="59"/>
      <c r="IL419" s="59"/>
      <c r="IM419" s="59"/>
      <c r="IN419" s="59"/>
      <c r="IO419" s="59"/>
      <c r="IP419" s="59"/>
      <c r="IQ419" s="59"/>
      <c r="IR419" s="59"/>
      <c r="IS419" s="59"/>
      <c r="IT419" s="59"/>
      <c r="IU419" s="59"/>
      <c r="IV419" s="59"/>
    </row>
    <row r="420" spans="1:256" s="87" customFormat="1" ht="22.5" customHeight="1"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59"/>
      <c r="BE420" s="59"/>
      <c r="BF420" s="59"/>
      <c r="BG420" s="59"/>
      <c r="BH420" s="59"/>
      <c r="BI420" s="59"/>
      <c r="BJ420" s="59"/>
      <c r="BK420" s="59"/>
      <c r="BL420" s="59"/>
      <c r="BM420" s="59"/>
      <c r="BN420" s="59"/>
      <c r="BO420" s="59"/>
      <c r="BP420" s="59"/>
      <c r="BQ420" s="59"/>
      <c r="BR420" s="59"/>
      <c r="BS420" s="59"/>
      <c r="BT420" s="59"/>
      <c r="BU420" s="59"/>
      <c r="BV420" s="59"/>
      <c r="BW420" s="59"/>
      <c r="BX420" s="59"/>
      <c r="BY420" s="59"/>
      <c r="BZ420" s="59"/>
      <c r="CA420" s="59"/>
      <c r="CB420" s="59"/>
      <c r="CC420" s="59"/>
      <c r="CD420" s="59"/>
      <c r="CE420" s="59"/>
      <c r="CF420" s="59"/>
      <c r="CG420" s="59"/>
      <c r="CH420" s="59"/>
      <c r="CI420" s="59"/>
      <c r="CJ420" s="59"/>
      <c r="CK420" s="59"/>
      <c r="CL420" s="59"/>
      <c r="CM420" s="59"/>
      <c r="CN420" s="59"/>
      <c r="CO420" s="59"/>
      <c r="CP420" s="59"/>
      <c r="CQ420" s="59"/>
      <c r="CR420" s="59"/>
      <c r="CS420" s="59"/>
      <c r="CT420" s="59"/>
      <c r="CU420" s="59"/>
      <c r="CV420" s="59"/>
      <c r="CW420" s="59"/>
      <c r="CX420" s="59"/>
      <c r="CY420" s="59"/>
      <c r="CZ420" s="59"/>
      <c r="DA420" s="59"/>
      <c r="DB420" s="59"/>
      <c r="DC420" s="59"/>
      <c r="DD420" s="59"/>
      <c r="DE420" s="59"/>
      <c r="DF420" s="59"/>
      <c r="DG420" s="59"/>
      <c r="DH420" s="59"/>
      <c r="DI420" s="59"/>
      <c r="DJ420" s="59"/>
      <c r="DK420" s="59"/>
      <c r="DL420" s="59"/>
      <c r="DM420" s="59"/>
      <c r="DN420" s="59"/>
      <c r="DO420" s="59"/>
      <c r="DP420" s="59"/>
      <c r="DQ420" s="59"/>
      <c r="DR420" s="59"/>
      <c r="DS420" s="59"/>
      <c r="DT420" s="59"/>
      <c r="DU420" s="59"/>
      <c r="DV420" s="59"/>
      <c r="DW420" s="59"/>
      <c r="DX420" s="59"/>
      <c r="DY420" s="59"/>
      <c r="DZ420" s="59"/>
      <c r="EA420" s="59"/>
      <c r="EB420" s="59"/>
      <c r="EC420" s="59"/>
      <c r="ED420" s="59"/>
      <c r="EE420" s="59"/>
      <c r="EF420" s="59"/>
      <c r="EG420" s="59"/>
      <c r="EH420" s="59"/>
      <c r="EI420" s="59"/>
      <c r="EJ420" s="59"/>
      <c r="EK420" s="59"/>
      <c r="EL420" s="59"/>
      <c r="EM420" s="59"/>
      <c r="EN420" s="59"/>
      <c r="EO420" s="59"/>
      <c r="EP420" s="59"/>
      <c r="EQ420" s="59"/>
      <c r="ER420" s="59"/>
      <c r="ES420" s="59"/>
      <c r="ET420" s="59"/>
      <c r="EU420" s="59"/>
      <c r="EV420" s="59"/>
      <c r="EW420" s="59"/>
      <c r="EX420" s="59"/>
      <c r="EY420" s="59"/>
      <c r="EZ420" s="59"/>
      <c r="FA420" s="59"/>
      <c r="FB420" s="59"/>
      <c r="FC420" s="59"/>
      <c r="FD420" s="59"/>
      <c r="FE420" s="59"/>
      <c r="FF420" s="59"/>
      <c r="FG420" s="59"/>
      <c r="FH420" s="59"/>
      <c r="FI420" s="59"/>
      <c r="FJ420" s="59"/>
      <c r="FK420" s="59"/>
      <c r="FL420" s="59"/>
      <c r="FM420" s="59"/>
      <c r="FN420" s="59"/>
      <c r="FO420" s="59"/>
      <c r="FP420" s="59"/>
      <c r="FQ420" s="59"/>
      <c r="FR420" s="59"/>
      <c r="FS420" s="59"/>
      <c r="FT420" s="59"/>
      <c r="FU420" s="59"/>
      <c r="FV420" s="59"/>
      <c r="FW420" s="59"/>
      <c r="FX420" s="59"/>
      <c r="FY420" s="59"/>
      <c r="FZ420" s="59"/>
      <c r="GA420" s="59"/>
      <c r="GB420" s="59"/>
      <c r="GC420" s="59"/>
      <c r="GD420" s="59"/>
      <c r="GE420" s="59"/>
      <c r="GF420" s="59"/>
      <c r="GG420" s="59"/>
      <c r="GH420" s="59"/>
      <c r="GI420" s="59"/>
      <c r="GJ420" s="59"/>
      <c r="GK420" s="59"/>
      <c r="GL420" s="59"/>
      <c r="GM420" s="59"/>
      <c r="GN420" s="59"/>
      <c r="GO420" s="59"/>
      <c r="GP420" s="59"/>
      <c r="GQ420" s="59"/>
      <c r="GR420" s="59"/>
      <c r="GS420" s="59"/>
      <c r="GT420" s="59"/>
      <c r="GU420" s="59"/>
      <c r="GV420" s="59"/>
      <c r="GW420" s="59"/>
      <c r="GX420" s="59"/>
      <c r="GY420" s="59"/>
      <c r="GZ420" s="59"/>
      <c r="HA420" s="59"/>
      <c r="HB420" s="59"/>
      <c r="HC420" s="59"/>
      <c r="HD420" s="59"/>
      <c r="HE420" s="59"/>
      <c r="HF420" s="59"/>
      <c r="HG420" s="59"/>
      <c r="HH420" s="59"/>
      <c r="HI420" s="59"/>
      <c r="HJ420" s="59"/>
      <c r="HK420" s="59"/>
      <c r="HL420" s="59"/>
      <c r="HM420" s="59"/>
      <c r="HN420" s="59"/>
      <c r="HO420" s="59"/>
      <c r="HP420" s="59"/>
      <c r="HQ420" s="59"/>
      <c r="HR420" s="59"/>
      <c r="HS420" s="59"/>
      <c r="HT420" s="59"/>
      <c r="HU420" s="59"/>
      <c r="HV420" s="59"/>
      <c r="HW420" s="59"/>
      <c r="HX420" s="59"/>
      <c r="HY420" s="59"/>
      <c r="HZ420" s="59"/>
      <c r="IA420" s="59"/>
      <c r="IB420" s="59"/>
      <c r="IC420" s="59"/>
      <c r="ID420" s="59"/>
      <c r="IE420" s="59"/>
      <c r="IF420" s="59"/>
      <c r="IG420" s="59"/>
      <c r="IH420" s="59"/>
      <c r="II420" s="59"/>
      <c r="IJ420" s="59"/>
      <c r="IK420" s="59"/>
      <c r="IL420" s="59"/>
      <c r="IM420" s="59"/>
      <c r="IN420" s="59"/>
      <c r="IO420" s="59"/>
      <c r="IP420" s="59"/>
      <c r="IQ420" s="59"/>
      <c r="IR420" s="59"/>
      <c r="IS420" s="59"/>
      <c r="IT420" s="59"/>
      <c r="IU420" s="59"/>
      <c r="IV420" s="59"/>
    </row>
    <row r="421" spans="1:256" s="87" customFormat="1" ht="22.5" customHeight="1"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59"/>
      <c r="BE421" s="59"/>
      <c r="BF421" s="59"/>
      <c r="BG421" s="59"/>
      <c r="BH421" s="59"/>
      <c r="BI421" s="59"/>
      <c r="BJ421" s="59"/>
      <c r="BK421" s="59"/>
      <c r="BL421" s="59"/>
      <c r="BM421" s="59"/>
      <c r="BN421" s="59"/>
      <c r="BO421" s="59"/>
      <c r="BP421" s="59"/>
      <c r="BQ421" s="59"/>
      <c r="BR421" s="59"/>
      <c r="BS421" s="59"/>
      <c r="BT421" s="59"/>
      <c r="BU421" s="59"/>
      <c r="BV421" s="59"/>
      <c r="BW421" s="59"/>
      <c r="BX421" s="59"/>
      <c r="BY421" s="59"/>
      <c r="BZ421" s="59"/>
      <c r="CA421" s="59"/>
      <c r="CB421" s="59"/>
      <c r="CC421" s="59"/>
      <c r="CD421" s="59"/>
      <c r="CE421" s="59"/>
      <c r="CF421" s="59"/>
      <c r="CG421" s="59"/>
      <c r="CH421" s="59"/>
      <c r="CI421" s="59"/>
      <c r="CJ421" s="59"/>
      <c r="CK421" s="59"/>
      <c r="CL421" s="59"/>
      <c r="CM421" s="59"/>
      <c r="CN421" s="59"/>
      <c r="CO421" s="59"/>
      <c r="CP421" s="59"/>
      <c r="CQ421" s="59"/>
      <c r="CR421" s="59"/>
      <c r="CS421" s="59"/>
      <c r="CT421" s="59"/>
      <c r="CU421" s="59"/>
      <c r="CV421" s="59"/>
      <c r="CW421" s="59"/>
      <c r="CX421" s="59"/>
      <c r="CY421" s="59"/>
      <c r="CZ421" s="59"/>
      <c r="DA421" s="59"/>
      <c r="DB421" s="59"/>
      <c r="DC421" s="59"/>
      <c r="DD421" s="59"/>
      <c r="DE421" s="59"/>
      <c r="DF421" s="59"/>
      <c r="DG421" s="59"/>
      <c r="DH421" s="59"/>
      <c r="DI421" s="59"/>
      <c r="DJ421" s="59"/>
      <c r="DK421" s="59"/>
      <c r="DL421" s="59"/>
      <c r="DM421" s="59"/>
      <c r="DN421" s="59"/>
      <c r="DO421" s="59"/>
      <c r="DP421" s="59"/>
      <c r="DQ421" s="59"/>
      <c r="DR421" s="59"/>
      <c r="DS421" s="59"/>
      <c r="DT421" s="59"/>
      <c r="DU421" s="59"/>
      <c r="DV421" s="59"/>
      <c r="DW421" s="59"/>
      <c r="DX421" s="59"/>
      <c r="DY421" s="59"/>
      <c r="DZ421" s="59"/>
      <c r="EA421" s="59"/>
      <c r="EB421" s="59"/>
      <c r="EC421" s="59"/>
      <c r="ED421" s="59"/>
      <c r="EE421" s="59"/>
      <c r="EF421" s="59"/>
      <c r="EG421" s="59"/>
      <c r="EH421" s="59"/>
      <c r="EI421" s="59"/>
      <c r="EJ421" s="59"/>
      <c r="EK421" s="59"/>
      <c r="EL421" s="59"/>
      <c r="EM421" s="59"/>
      <c r="EN421" s="59"/>
      <c r="EO421" s="59"/>
      <c r="EP421" s="59"/>
      <c r="EQ421" s="59"/>
      <c r="ER421" s="59"/>
      <c r="ES421" s="59"/>
      <c r="ET421" s="59"/>
      <c r="EU421" s="59"/>
      <c r="EV421" s="59"/>
      <c r="EW421" s="59"/>
      <c r="EX421" s="59"/>
      <c r="EY421" s="59"/>
      <c r="EZ421" s="59"/>
      <c r="FA421" s="59"/>
      <c r="FB421" s="59"/>
      <c r="FC421" s="59"/>
      <c r="FD421" s="59"/>
      <c r="FE421" s="59"/>
      <c r="FF421" s="59"/>
      <c r="FG421" s="59"/>
      <c r="FH421" s="59"/>
      <c r="FI421" s="59"/>
      <c r="FJ421" s="59"/>
      <c r="FK421" s="59"/>
      <c r="FL421" s="59"/>
      <c r="FM421" s="59"/>
      <c r="FN421" s="59"/>
      <c r="FO421" s="59"/>
      <c r="FP421" s="59"/>
      <c r="FQ421" s="59"/>
      <c r="FR421" s="59"/>
      <c r="FS421" s="59"/>
      <c r="FT421" s="59"/>
      <c r="FU421" s="59"/>
      <c r="FV421" s="59"/>
      <c r="FW421" s="59"/>
      <c r="FX421" s="59"/>
      <c r="FY421" s="59"/>
      <c r="FZ421" s="59"/>
      <c r="GA421" s="59"/>
      <c r="GB421" s="59"/>
      <c r="GC421" s="59"/>
      <c r="GD421" s="59"/>
      <c r="GE421" s="59"/>
      <c r="GF421" s="59"/>
      <c r="GG421" s="59"/>
      <c r="GH421" s="59"/>
      <c r="GI421" s="59"/>
      <c r="GJ421" s="59"/>
      <c r="GK421" s="59"/>
      <c r="GL421" s="59"/>
      <c r="GM421" s="59"/>
      <c r="GN421" s="59"/>
      <c r="GO421" s="59"/>
      <c r="GP421" s="59"/>
      <c r="GQ421" s="59"/>
      <c r="GR421" s="59"/>
      <c r="GS421" s="59"/>
      <c r="GT421" s="59"/>
      <c r="GU421" s="59"/>
      <c r="GV421" s="59"/>
      <c r="GW421" s="59"/>
      <c r="GX421" s="59"/>
      <c r="GY421" s="59"/>
      <c r="GZ421" s="59"/>
      <c r="HA421" s="59"/>
      <c r="HB421" s="59"/>
      <c r="HC421" s="59"/>
      <c r="HD421" s="59"/>
      <c r="HE421" s="59"/>
      <c r="HF421" s="59"/>
      <c r="HG421" s="59"/>
      <c r="HH421" s="59"/>
      <c r="HI421" s="59"/>
      <c r="HJ421" s="59"/>
      <c r="HK421" s="59"/>
      <c r="HL421" s="59"/>
      <c r="HM421" s="59"/>
      <c r="HN421" s="59"/>
      <c r="HO421" s="59"/>
      <c r="HP421" s="59"/>
      <c r="HQ421" s="59"/>
      <c r="HR421" s="59"/>
      <c r="HS421" s="59"/>
      <c r="HT421" s="59"/>
      <c r="HU421" s="59"/>
      <c r="HV421" s="59"/>
      <c r="HW421" s="59"/>
      <c r="HX421" s="59"/>
      <c r="HY421" s="59"/>
      <c r="HZ421" s="59"/>
      <c r="IA421" s="59"/>
      <c r="IB421" s="59"/>
      <c r="IC421" s="59"/>
      <c r="ID421" s="59"/>
      <c r="IE421" s="59"/>
      <c r="IF421" s="59"/>
      <c r="IG421" s="59"/>
      <c r="IH421" s="59"/>
      <c r="II421" s="59"/>
      <c r="IJ421" s="59"/>
      <c r="IK421" s="59"/>
      <c r="IL421" s="59"/>
      <c r="IM421" s="59"/>
      <c r="IN421" s="59"/>
      <c r="IO421" s="59"/>
      <c r="IP421" s="59"/>
      <c r="IQ421" s="59"/>
      <c r="IR421" s="59"/>
      <c r="IS421" s="59"/>
      <c r="IT421" s="59"/>
      <c r="IU421" s="59"/>
      <c r="IV421" s="59"/>
    </row>
    <row r="422" spans="1:256" s="87" customFormat="1" ht="22.5" customHeight="1"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  <c r="AS422" s="59"/>
      <c r="AT422" s="59"/>
      <c r="AU422" s="59"/>
      <c r="AV422" s="59"/>
      <c r="AW422" s="59"/>
      <c r="AX422" s="59"/>
      <c r="AY422" s="59"/>
      <c r="AZ422" s="59"/>
      <c r="BA422" s="59"/>
      <c r="BB422" s="59"/>
      <c r="BC422" s="59"/>
      <c r="BD422" s="59"/>
      <c r="BE422" s="59"/>
      <c r="BF422" s="59"/>
      <c r="BG422" s="59"/>
      <c r="BH422" s="59"/>
      <c r="BI422" s="59"/>
      <c r="BJ422" s="59"/>
      <c r="BK422" s="59"/>
      <c r="BL422" s="59"/>
      <c r="BM422" s="59"/>
      <c r="BN422" s="59"/>
      <c r="BO422" s="59"/>
      <c r="BP422" s="59"/>
      <c r="BQ422" s="59"/>
      <c r="BR422" s="59"/>
      <c r="BS422" s="59"/>
      <c r="BT422" s="59"/>
      <c r="BU422" s="59"/>
      <c r="BV422" s="59"/>
      <c r="BW422" s="59"/>
      <c r="BX422" s="59"/>
      <c r="BY422" s="59"/>
      <c r="BZ422" s="59"/>
      <c r="CA422" s="59"/>
      <c r="CB422" s="59"/>
      <c r="CC422" s="59"/>
      <c r="CD422" s="59"/>
      <c r="CE422" s="59"/>
      <c r="CF422" s="59"/>
      <c r="CG422" s="59"/>
      <c r="CH422" s="59"/>
      <c r="CI422" s="59"/>
      <c r="CJ422" s="59"/>
      <c r="CK422" s="59"/>
      <c r="CL422" s="59"/>
      <c r="CM422" s="59"/>
      <c r="CN422" s="59"/>
      <c r="CO422" s="59"/>
      <c r="CP422" s="59"/>
      <c r="CQ422" s="59"/>
      <c r="CR422" s="59"/>
      <c r="CS422" s="59"/>
      <c r="CT422" s="59"/>
      <c r="CU422" s="59"/>
      <c r="CV422" s="59"/>
      <c r="CW422" s="59"/>
      <c r="CX422" s="59"/>
      <c r="CY422" s="59"/>
      <c r="CZ422" s="59"/>
      <c r="DA422" s="59"/>
      <c r="DB422" s="59"/>
      <c r="DC422" s="59"/>
      <c r="DD422" s="59"/>
      <c r="DE422" s="59"/>
      <c r="DF422" s="59"/>
      <c r="DG422" s="59"/>
      <c r="DH422" s="59"/>
      <c r="DI422" s="59"/>
      <c r="DJ422" s="59"/>
      <c r="DK422" s="59"/>
      <c r="DL422" s="59"/>
      <c r="DM422" s="59"/>
      <c r="DN422" s="59"/>
      <c r="DO422" s="59"/>
      <c r="DP422" s="59"/>
      <c r="DQ422" s="59"/>
      <c r="DR422" s="59"/>
      <c r="DS422" s="59"/>
      <c r="DT422" s="59"/>
      <c r="DU422" s="59"/>
      <c r="DV422" s="59"/>
      <c r="DW422" s="59"/>
      <c r="DX422" s="59"/>
      <c r="DY422" s="59"/>
      <c r="DZ422" s="59"/>
      <c r="EA422" s="59"/>
      <c r="EB422" s="59"/>
      <c r="EC422" s="59"/>
      <c r="ED422" s="59"/>
      <c r="EE422" s="59"/>
      <c r="EF422" s="59"/>
      <c r="EG422" s="59"/>
      <c r="EH422" s="59"/>
      <c r="EI422" s="59"/>
      <c r="EJ422" s="59"/>
      <c r="EK422" s="59"/>
      <c r="EL422" s="59"/>
      <c r="EM422" s="59"/>
      <c r="EN422" s="59"/>
      <c r="EO422" s="59"/>
      <c r="EP422" s="59"/>
      <c r="EQ422" s="59"/>
      <c r="ER422" s="59"/>
      <c r="ES422" s="59"/>
      <c r="ET422" s="59"/>
      <c r="EU422" s="59"/>
      <c r="EV422" s="59"/>
      <c r="EW422" s="59"/>
      <c r="EX422" s="59"/>
      <c r="EY422" s="59"/>
      <c r="EZ422" s="59"/>
      <c r="FA422" s="59"/>
      <c r="FB422" s="59"/>
      <c r="FC422" s="59"/>
      <c r="FD422" s="59"/>
      <c r="FE422" s="59"/>
      <c r="FF422" s="59"/>
      <c r="FG422" s="59"/>
      <c r="FH422" s="59"/>
      <c r="FI422" s="59"/>
      <c r="FJ422" s="59"/>
      <c r="FK422" s="59"/>
      <c r="FL422" s="59"/>
      <c r="FM422" s="59"/>
      <c r="FN422" s="59"/>
      <c r="FO422" s="59"/>
      <c r="FP422" s="59"/>
      <c r="FQ422" s="59"/>
      <c r="FR422" s="59"/>
      <c r="FS422" s="59"/>
      <c r="FT422" s="59"/>
      <c r="FU422" s="59"/>
      <c r="FV422" s="59"/>
      <c r="FW422" s="59"/>
      <c r="FX422" s="59"/>
      <c r="FY422" s="59"/>
      <c r="FZ422" s="59"/>
      <c r="GA422" s="59"/>
      <c r="GB422" s="59"/>
      <c r="GC422" s="59"/>
      <c r="GD422" s="59"/>
      <c r="GE422" s="59"/>
      <c r="GF422" s="59"/>
      <c r="GG422" s="59"/>
      <c r="GH422" s="59"/>
      <c r="GI422" s="59"/>
      <c r="GJ422" s="59"/>
      <c r="GK422" s="59"/>
      <c r="GL422" s="59"/>
      <c r="GM422" s="59"/>
      <c r="GN422" s="59"/>
      <c r="GO422" s="59"/>
      <c r="GP422" s="59"/>
      <c r="GQ422" s="59"/>
      <c r="GR422" s="59"/>
      <c r="GS422" s="59"/>
      <c r="GT422" s="59"/>
      <c r="GU422" s="59"/>
      <c r="GV422" s="59"/>
      <c r="GW422" s="59"/>
      <c r="GX422" s="59"/>
      <c r="GY422" s="59"/>
      <c r="GZ422" s="59"/>
      <c r="HA422" s="59"/>
      <c r="HB422" s="59"/>
      <c r="HC422" s="59"/>
      <c r="HD422" s="59"/>
      <c r="HE422" s="59"/>
      <c r="HF422" s="59"/>
      <c r="HG422" s="59"/>
      <c r="HH422" s="59"/>
      <c r="HI422" s="59"/>
      <c r="HJ422" s="59"/>
      <c r="HK422" s="59"/>
      <c r="HL422" s="59"/>
      <c r="HM422" s="59"/>
      <c r="HN422" s="59"/>
      <c r="HO422" s="59"/>
      <c r="HP422" s="59"/>
      <c r="HQ422" s="59"/>
      <c r="HR422" s="59"/>
      <c r="HS422" s="59"/>
      <c r="HT422" s="59"/>
      <c r="HU422" s="59"/>
      <c r="HV422" s="59"/>
      <c r="HW422" s="59"/>
      <c r="HX422" s="59"/>
      <c r="HY422" s="59"/>
      <c r="HZ422" s="59"/>
      <c r="IA422" s="59"/>
      <c r="IB422" s="59"/>
      <c r="IC422" s="59"/>
      <c r="ID422" s="59"/>
      <c r="IE422" s="59"/>
      <c r="IF422" s="59"/>
      <c r="IG422" s="59"/>
      <c r="IH422" s="59"/>
      <c r="II422" s="59"/>
      <c r="IJ422" s="59"/>
      <c r="IK422" s="59"/>
      <c r="IL422" s="59"/>
      <c r="IM422" s="59"/>
      <c r="IN422" s="59"/>
      <c r="IO422" s="59"/>
      <c r="IP422" s="59"/>
      <c r="IQ422" s="59"/>
      <c r="IR422" s="59"/>
      <c r="IS422" s="59"/>
      <c r="IT422" s="59"/>
      <c r="IU422" s="59"/>
      <c r="IV422" s="59"/>
    </row>
    <row r="423" spans="1:256" s="87" customFormat="1" ht="22.5" customHeight="1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L423" s="59"/>
      <c r="BM423" s="59"/>
      <c r="BN423" s="59"/>
      <c r="BO423" s="59"/>
      <c r="BP423" s="59"/>
      <c r="BQ423" s="59"/>
      <c r="BR423" s="59"/>
      <c r="BS423" s="59"/>
      <c r="BT423" s="59"/>
      <c r="BU423" s="59"/>
      <c r="BV423" s="59"/>
      <c r="BW423" s="59"/>
      <c r="BX423" s="59"/>
      <c r="BY423" s="59"/>
      <c r="BZ423" s="59"/>
      <c r="CA423" s="59"/>
      <c r="CB423" s="59"/>
      <c r="CC423" s="59"/>
      <c r="CD423" s="59"/>
      <c r="CE423" s="59"/>
      <c r="CF423" s="59"/>
      <c r="CG423" s="59"/>
      <c r="CH423" s="59"/>
      <c r="CI423" s="59"/>
      <c r="CJ423" s="59"/>
      <c r="CK423" s="59"/>
      <c r="CL423" s="59"/>
      <c r="CM423" s="59"/>
      <c r="CN423" s="59"/>
      <c r="CO423" s="59"/>
      <c r="CP423" s="59"/>
      <c r="CQ423" s="59"/>
      <c r="CR423" s="59"/>
      <c r="CS423" s="59"/>
      <c r="CT423" s="59"/>
      <c r="CU423" s="59"/>
      <c r="CV423" s="59"/>
      <c r="CW423" s="59"/>
      <c r="CX423" s="59"/>
      <c r="CY423" s="59"/>
      <c r="CZ423" s="59"/>
      <c r="DA423" s="59"/>
      <c r="DB423" s="59"/>
      <c r="DC423" s="59"/>
      <c r="DD423" s="59"/>
      <c r="DE423" s="59"/>
      <c r="DF423" s="59"/>
      <c r="DG423" s="59"/>
      <c r="DH423" s="59"/>
      <c r="DI423" s="59"/>
      <c r="DJ423" s="59"/>
      <c r="DK423" s="59"/>
      <c r="DL423" s="59"/>
      <c r="DM423" s="59"/>
      <c r="DN423" s="59"/>
      <c r="DO423" s="59"/>
      <c r="DP423" s="59"/>
      <c r="DQ423" s="59"/>
      <c r="DR423" s="59"/>
      <c r="DS423" s="59"/>
      <c r="DT423" s="59"/>
      <c r="DU423" s="59"/>
      <c r="DV423" s="59"/>
      <c r="DW423" s="59"/>
      <c r="DX423" s="59"/>
      <c r="DY423" s="59"/>
      <c r="DZ423" s="59"/>
      <c r="EA423" s="59"/>
      <c r="EB423" s="59"/>
      <c r="EC423" s="59"/>
      <c r="ED423" s="59"/>
      <c r="EE423" s="59"/>
      <c r="EF423" s="59"/>
      <c r="EG423" s="59"/>
      <c r="EH423" s="59"/>
      <c r="EI423" s="59"/>
      <c r="EJ423" s="59"/>
      <c r="EK423" s="59"/>
      <c r="EL423" s="59"/>
      <c r="EM423" s="59"/>
      <c r="EN423" s="59"/>
      <c r="EO423" s="59"/>
      <c r="EP423" s="59"/>
      <c r="EQ423" s="59"/>
      <c r="ER423" s="59"/>
      <c r="ES423" s="59"/>
      <c r="ET423" s="59"/>
      <c r="EU423" s="59"/>
      <c r="EV423" s="59"/>
      <c r="EW423" s="59"/>
      <c r="EX423" s="59"/>
      <c r="EY423" s="59"/>
      <c r="EZ423" s="59"/>
      <c r="FA423" s="59"/>
      <c r="FB423" s="59"/>
      <c r="FC423" s="59"/>
      <c r="FD423" s="59"/>
      <c r="FE423" s="59"/>
      <c r="FF423" s="59"/>
      <c r="FG423" s="59"/>
      <c r="FH423" s="59"/>
      <c r="FI423" s="59"/>
      <c r="FJ423" s="59"/>
      <c r="FK423" s="59"/>
      <c r="FL423" s="59"/>
      <c r="FM423" s="59"/>
      <c r="FN423" s="59"/>
      <c r="FO423" s="59"/>
      <c r="FP423" s="59"/>
      <c r="FQ423" s="59"/>
      <c r="FR423" s="59"/>
      <c r="FS423" s="59"/>
      <c r="FT423" s="59"/>
      <c r="FU423" s="59"/>
      <c r="FV423" s="59"/>
      <c r="FW423" s="59"/>
      <c r="FX423" s="59"/>
      <c r="FY423" s="59"/>
      <c r="FZ423" s="59"/>
      <c r="GA423" s="59"/>
      <c r="GB423" s="59"/>
      <c r="GC423" s="59"/>
      <c r="GD423" s="59"/>
      <c r="GE423" s="59"/>
      <c r="GF423" s="59"/>
      <c r="GG423" s="59"/>
      <c r="GH423" s="59"/>
      <c r="GI423" s="59"/>
      <c r="GJ423" s="59"/>
      <c r="GK423" s="59"/>
      <c r="GL423" s="59"/>
      <c r="GM423" s="59"/>
      <c r="GN423" s="59"/>
      <c r="GO423" s="59"/>
      <c r="GP423" s="59"/>
      <c r="GQ423" s="59"/>
      <c r="GR423" s="59"/>
      <c r="GS423" s="59"/>
      <c r="GT423" s="59"/>
      <c r="GU423" s="59"/>
      <c r="GV423" s="59"/>
      <c r="GW423" s="59"/>
      <c r="GX423" s="59"/>
      <c r="GY423" s="59"/>
      <c r="GZ423" s="59"/>
      <c r="HA423" s="59"/>
      <c r="HB423" s="59"/>
      <c r="HC423" s="59"/>
      <c r="HD423" s="59"/>
      <c r="HE423" s="59"/>
      <c r="HF423" s="59"/>
      <c r="HG423" s="59"/>
      <c r="HH423" s="59"/>
      <c r="HI423" s="59"/>
      <c r="HJ423" s="59"/>
      <c r="HK423" s="59"/>
      <c r="HL423" s="59"/>
      <c r="HM423" s="59"/>
      <c r="HN423" s="59"/>
      <c r="HO423" s="59"/>
      <c r="HP423" s="59"/>
      <c r="HQ423" s="59"/>
      <c r="HR423" s="59"/>
      <c r="HS423" s="59"/>
      <c r="HT423" s="59"/>
      <c r="HU423" s="59"/>
      <c r="HV423" s="59"/>
      <c r="HW423" s="59"/>
      <c r="HX423" s="59"/>
      <c r="HY423" s="59"/>
      <c r="HZ423" s="59"/>
      <c r="IA423" s="59"/>
      <c r="IB423" s="59"/>
      <c r="IC423" s="59"/>
      <c r="ID423" s="59"/>
      <c r="IE423" s="59"/>
      <c r="IF423" s="59"/>
      <c r="IG423" s="59"/>
      <c r="IH423" s="59"/>
      <c r="II423" s="59"/>
      <c r="IJ423" s="59"/>
      <c r="IK423" s="59"/>
      <c r="IL423" s="59"/>
      <c r="IM423" s="59"/>
      <c r="IN423" s="59"/>
      <c r="IO423" s="59"/>
      <c r="IP423" s="59"/>
      <c r="IQ423" s="59"/>
      <c r="IR423" s="59"/>
      <c r="IS423" s="59"/>
      <c r="IT423" s="59"/>
      <c r="IU423" s="59"/>
      <c r="IV423" s="59"/>
    </row>
    <row r="424" spans="1:256" s="87" customFormat="1" ht="22.5" customHeight="1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  <c r="BH424" s="59"/>
      <c r="BI424" s="59"/>
      <c r="BJ424" s="59"/>
      <c r="BK424" s="59"/>
      <c r="BL424" s="59"/>
      <c r="BM424" s="59"/>
      <c r="BN424" s="59"/>
      <c r="BO424" s="59"/>
      <c r="BP424" s="59"/>
      <c r="BQ424" s="59"/>
      <c r="BR424" s="59"/>
      <c r="BS424" s="59"/>
      <c r="BT424" s="59"/>
      <c r="BU424" s="59"/>
      <c r="BV424" s="59"/>
      <c r="BW424" s="59"/>
      <c r="BX424" s="59"/>
      <c r="BY424" s="59"/>
      <c r="BZ424" s="59"/>
      <c r="CA424" s="59"/>
      <c r="CB424" s="59"/>
      <c r="CC424" s="59"/>
      <c r="CD424" s="59"/>
      <c r="CE424" s="59"/>
      <c r="CF424" s="59"/>
      <c r="CG424" s="59"/>
      <c r="CH424" s="59"/>
      <c r="CI424" s="59"/>
      <c r="CJ424" s="59"/>
      <c r="CK424" s="59"/>
      <c r="CL424" s="59"/>
      <c r="CM424" s="59"/>
      <c r="CN424" s="59"/>
      <c r="CO424" s="59"/>
      <c r="CP424" s="59"/>
      <c r="CQ424" s="59"/>
      <c r="CR424" s="59"/>
      <c r="CS424" s="59"/>
      <c r="CT424" s="59"/>
      <c r="CU424" s="59"/>
      <c r="CV424" s="59"/>
      <c r="CW424" s="59"/>
      <c r="CX424" s="59"/>
      <c r="CY424" s="59"/>
      <c r="CZ424" s="59"/>
      <c r="DA424" s="59"/>
      <c r="DB424" s="59"/>
      <c r="DC424" s="59"/>
      <c r="DD424" s="59"/>
      <c r="DE424" s="59"/>
      <c r="DF424" s="59"/>
      <c r="DG424" s="59"/>
      <c r="DH424" s="59"/>
      <c r="DI424" s="59"/>
      <c r="DJ424" s="59"/>
      <c r="DK424" s="59"/>
      <c r="DL424" s="59"/>
      <c r="DM424" s="59"/>
      <c r="DN424" s="59"/>
      <c r="DO424" s="59"/>
      <c r="DP424" s="59"/>
      <c r="DQ424" s="59"/>
      <c r="DR424" s="59"/>
      <c r="DS424" s="59"/>
      <c r="DT424" s="59"/>
      <c r="DU424" s="59"/>
      <c r="DV424" s="59"/>
      <c r="DW424" s="59"/>
      <c r="DX424" s="59"/>
      <c r="DY424" s="59"/>
      <c r="DZ424" s="59"/>
      <c r="EA424" s="59"/>
      <c r="EB424" s="59"/>
      <c r="EC424" s="59"/>
      <c r="ED424" s="59"/>
      <c r="EE424" s="59"/>
      <c r="EF424" s="59"/>
      <c r="EG424" s="59"/>
      <c r="EH424" s="59"/>
      <c r="EI424" s="59"/>
      <c r="EJ424" s="59"/>
      <c r="EK424" s="59"/>
      <c r="EL424" s="59"/>
      <c r="EM424" s="59"/>
      <c r="EN424" s="59"/>
      <c r="EO424" s="59"/>
      <c r="EP424" s="59"/>
      <c r="EQ424" s="59"/>
      <c r="ER424" s="59"/>
      <c r="ES424" s="59"/>
      <c r="ET424" s="59"/>
      <c r="EU424" s="59"/>
      <c r="EV424" s="59"/>
      <c r="EW424" s="59"/>
      <c r="EX424" s="59"/>
      <c r="EY424" s="59"/>
      <c r="EZ424" s="59"/>
      <c r="FA424" s="59"/>
      <c r="FB424" s="59"/>
      <c r="FC424" s="59"/>
      <c r="FD424" s="59"/>
      <c r="FE424" s="59"/>
      <c r="FF424" s="59"/>
      <c r="FG424" s="59"/>
      <c r="FH424" s="59"/>
      <c r="FI424" s="59"/>
      <c r="FJ424" s="59"/>
      <c r="FK424" s="59"/>
      <c r="FL424" s="59"/>
      <c r="FM424" s="59"/>
      <c r="FN424" s="59"/>
      <c r="FO424" s="59"/>
      <c r="FP424" s="59"/>
      <c r="FQ424" s="59"/>
      <c r="FR424" s="59"/>
      <c r="FS424" s="59"/>
      <c r="FT424" s="59"/>
      <c r="FU424" s="59"/>
      <c r="FV424" s="59"/>
      <c r="FW424" s="59"/>
      <c r="FX424" s="59"/>
      <c r="FY424" s="59"/>
      <c r="FZ424" s="59"/>
      <c r="GA424" s="59"/>
      <c r="GB424" s="59"/>
      <c r="GC424" s="59"/>
      <c r="GD424" s="59"/>
      <c r="GE424" s="59"/>
      <c r="GF424" s="59"/>
      <c r="GG424" s="59"/>
      <c r="GH424" s="59"/>
      <c r="GI424" s="59"/>
      <c r="GJ424" s="59"/>
      <c r="GK424" s="59"/>
      <c r="GL424" s="59"/>
      <c r="GM424" s="59"/>
      <c r="GN424" s="59"/>
      <c r="GO424" s="59"/>
      <c r="GP424" s="59"/>
      <c r="GQ424" s="59"/>
      <c r="GR424" s="59"/>
      <c r="GS424" s="59"/>
      <c r="GT424" s="59"/>
      <c r="GU424" s="59"/>
      <c r="GV424" s="59"/>
      <c r="GW424" s="59"/>
      <c r="GX424" s="59"/>
      <c r="GY424" s="59"/>
      <c r="GZ424" s="59"/>
      <c r="HA424" s="59"/>
      <c r="HB424" s="59"/>
      <c r="HC424" s="59"/>
      <c r="HD424" s="59"/>
      <c r="HE424" s="59"/>
      <c r="HF424" s="59"/>
      <c r="HG424" s="59"/>
      <c r="HH424" s="59"/>
      <c r="HI424" s="59"/>
      <c r="HJ424" s="59"/>
      <c r="HK424" s="59"/>
      <c r="HL424" s="59"/>
      <c r="HM424" s="59"/>
      <c r="HN424" s="59"/>
      <c r="HO424" s="59"/>
      <c r="HP424" s="59"/>
      <c r="HQ424" s="59"/>
      <c r="HR424" s="59"/>
      <c r="HS424" s="59"/>
      <c r="HT424" s="59"/>
      <c r="HU424" s="59"/>
      <c r="HV424" s="59"/>
      <c r="HW424" s="59"/>
      <c r="HX424" s="59"/>
      <c r="HY424" s="59"/>
      <c r="HZ424" s="59"/>
      <c r="IA424" s="59"/>
      <c r="IB424" s="59"/>
      <c r="IC424" s="59"/>
      <c r="ID424" s="59"/>
      <c r="IE424" s="59"/>
      <c r="IF424" s="59"/>
      <c r="IG424" s="59"/>
      <c r="IH424" s="59"/>
      <c r="II424" s="59"/>
      <c r="IJ424" s="59"/>
      <c r="IK424" s="59"/>
      <c r="IL424" s="59"/>
      <c r="IM424" s="59"/>
      <c r="IN424" s="59"/>
      <c r="IO424" s="59"/>
      <c r="IP424" s="59"/>
      <c r="IQ424" s="59"/>
      <c r="IR424" s="59"/>
      <c r="IS424" s="59"/>
      <c r="IT424" s="59"/>
      <c r="IU424" s="59"/>
      <c r="IV424" s="59"/>
    </row>
    <row r="425" spans="1:256" s="87" customFormat="1" ht="22.5" customHeight="1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  <c r="BH425" s="59"/>
      <c r="BI425" s="59"/>
      <c r="BJ425" s="59"/>
      <c r="BK425" s="59"/>
      <c r="BL425" s="59"/>
      <c r="BM425" s="59"/>
      <c r="BN425" s="59"/>
      <c r="BO425" s="59"/>
      <c r="BP425" s="59"/>
      <c r="BQ425" s="59"/>
      <c r="BR425" s="59"/>
      <c r="BS425" s="59"/>
      <c r="BT425" s="59"/>
      <c r="BU425" s="59"/>
      <c r="BV425" s="59"/>
      <c r="BW425" s="59"/>
      <c r="BX425" s="59"/>
      <c r="BY425" s="59"/>
      <c r="BZ425" s="59"/>
      <c r="CA425" s="59"/>
      <c r="CB425" s="59"/>
      <c r="CC425" s="59"/>
      <c r="CD425" s="59"/>
      <c r="CE425" s="59"/>
      <c r="CF425" s="59"/>
      <c r="CG425" s="59"/>
      <c r="CH425" s="59"/>
      <c r="CI425" s="59"/>
      <c r="CJ425" s="59"/>
      <c r="CK425" s="59"/>
      <c r="CL425" s="59"/>
      <c r="CM425" s="59"/>
      <c r="CN425" s="59"/>
      <c r="CO425" s="59"/>
      <c r="CP425" s="59"/>
      <c r="CQ425" s="59"/>
      <c r="CR425" s="59"/>
      <c r="CS425" s="59"/>
      <c r="CT425" s="59"/>
      <c r="CU425" s="59"/>
      <c r="CV425" s="59"/>
      <c r="CW425" s="59"/>
      <c r="CX425" s="59"/>
      <c r="CY425" s="59"/>
      <c r="CZ425" s="59"/>
      <c r="DA425" s="59"/>
      <c r="DB425" s="59"/>
      <c r="DC425" s="59"/>
      <c r="DD425" s="59"/>
      <c r="DE425" s="59"/>
      <c r="DF425" s="59"/>
      <c r="DG425" s="59"/>
      <c r="DH425" s="59"/>
      <c r="DI425" s="59"/>
      <c r="DJ425" s="59"/>
      <c r="DK425" s="59"/>
      <c r="DL425" s="59"/>
      <c r="DM425" s="59"/>
      <c r="DN425" s="59"/>
      <c r="DO425" s="59"/>
      <c r="DP425" s="59"/>
      <c r="DQ425" s="59"/>
      <c r="DR425" s="59"/>
      <c r="DS425" s="59"/>
      <c r="DT425" s="59"/>
      <c r="DU425" s="59"/>
      <c r="DV425" s="59"/>
      <c r="DW425" s="59"/>
      <c r="DX425" s="59"/>
      <c r="DY425" s="59"/>
      <c r="DZ425" s="59"/>
      <c r="EA425" s="59"/>
      <c r="EB425" s="59"/>
      <c r="EC425" s="59"/>
      <c r="ED425" s="59"/>
      <c r="EE425" s="59"/>
      <c r="EF425" s="59"/>
      <c r="EG425" s="59"/>
      <c r="EH425" s="59"/>
      <c r="EI425" s="59"/>
      <c r="EJ425" s="59"/>
      <c r="EK425" s="59"/>
      <c r="EL425" s="59"/>
      <c r="EM425" s="59"/>
      <c r="EN425" s="59"/>
      <c r="EO425" s="59"/>
      <c r="EP425" s="59"/>
      <c r="EQ425" s="59"/>
      <c r="ER425" s="59"/>
      <c r="ES425" s="59"/>
      <c r="ET425" s="59"/>
      <c r="EU425" s="59"/>
      <c r="EV425" s="59"/>
      <c r="EW425" s="59"/>
      <c r="EX425" s="59"/>
      <c r="EY425" s="59"/>
      <c r="EZ425" s="59"/>
      <c r="FA425" s="59"/>
      <c r="FB425" s="59"/>
      <c r="FC425" s="59"/>
      <c r="FD425" s="59"/>
      <c r="FE425" s="59"/>
      <c r="FF425" s="59"/>
      <c r="FG425" s="59"/>
      <c r="FH425" s="59"/>
      <c r="FI425" s="59"/>
      <c r="FJ425" s="59"/>
      <c r="FK425" s="59"/>
      <c r="FL425" s="59"/>
      <c r="FM425" s="59"/>
      <c r="FN425" s="59"/>
      <c r="FO425" s="59"/>
      <c r="FP425" s="59"/>
      <c r="FQ425" s="59"/>
      <c r="FR425" s="59"/>
      <c r="FS425" s="59"/>
      <c r="FT425" s="59"/>
      <c r="FU425" s="59"/>
      <c r="FV425" s="59"/>
      <c r="FW425" s="59"/>
      <c r="FX425" s="59"/>
      <c r="FY425" s="59"/>
      <c r="FZ425" s="59"/>
      <c r="GA425" s="59"/>
      <c r="GB425" s="59"/>
      <c r="GC425" s="59"/>
      <c r="GD425" s="59"/>
      <c r="GE425" s="59"/>
      <c r="GF425" s="59"/>
      <c r="GG425" s="59"/>
      <c r="GH425" s="59"/>
      <c r="GI425" s="59"/>
      <c r="GJ425" s="59"/>
      <c r="GK425" s="59"/>
      <c r="GL425" s="59"/>
      <c r="GM425" s="59"/>
      <c r="GN425" s="59"/>
      <c r="GO425" s="59"/>
      <c r="GP425" s="59"/>
      <c r="GQ425" s="59"/>
      <c r="GR425" s="59"/>
      <c r="GS425" s="59"/>
      <c r="GT425" s="59"/>
      <c r="GU425" s="59"/>
      <c r="GV425" s="59"/>
      <c r="GW425" s="59"/>
      <c r="GX425" s="59"/>
      <c r="GY425" s="59"/>
      <c r="GZ425" s="59"/>
      <c r="HA425" s="59"/>
      <c r="HB425" s="59"/>
      <c r="HC425" s="59"/>
      <c r="HD425" s="59"/>
      <c r="HE425" s="59"/>
      <c r="HF425" s="59"/>
      <c r="HG425" s="59"/>
      <c r="HH425" s="59"/>
      <c r="HI425" s="59"/>
      <c r="HJ425" s="59"/>
      <c r="HK425" s="59"/>
      <c r="HL425" s="59"/>
      <c r="HM425" s="59"/>
      <c r="HN425" s="59"/>
      <c r="HO425" s="59"/>
      <c r="HP425" s="59"/>
      <c r="HQ425" s="59"/>
      <c r="HR425" s="59"/>
      <c r="HS425" s="59"/>
      <c r="HT425" s="59"/>
      <c r="HU425" s="59"/>
      <c r="HV425" s="59"/>
      <c r="HW425" s="59"/>
      <c r="HX425" s="59"/>
      <c r="HY425" s="59"/>
      <c r="HZ425" s="59"/>
      <c r="IA425" s="59"/>
      <c r="IB425" s="59"/>
      <c r="IC425" s="59"/>
      <c r="ID425" s="59"/>
      <c r="IE425" s="59"/>
      <c r="IF425" s="59"/>
      <c r="IG425" s="59"/>
      <c r="IH425" s="59"/>
      <c r="II425" s="59"/>
      <c r="IJ425" s="59"/>
      <c r="IK425" s="59"/>
      <c r="IL425" s="59"/>
      <c r="IM425" s="59"/>
      <c r="IN425" s="59"/>
      <c r="IO425" s="59"/>
      <c r="IP425" s="59"/>
      <c r="IQ425" s="59"/>
      <c r="IR425" s="59"/>
      <c r="IS425" s="59"/>
      <c r="IT425" s="59"/>
      <c r="IU425" s="59"/>
      <c r="IV425" s="59"/>
    </row>
    <row r="426" spans="1:256" s="87" customFormat="1" ht="22.5" customHeight="1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  <c r="BH426" s="59"/>
      <c r="BI426" s="59"/>
      <c r="BJ426" s="59"/>
      <c r="BK426" s="59"/>
      <c r="BL426" s="59"/>
      <c r="BM426" s="59"/>
      <c r="BN426" s="59"/>
      <c r="BO426" s="59"/>
      <c r="BP426" s="59"/>
      <c r="BQ426" s="59"/>
      <c r="BR426" s="59"/>
      <c r="BS426" s="59"/>
      <c r="BT426" s="59"/>
      <c r="BU426" s="59"/>
      <c r="BV426" s="59"/>
      <c r="BW426" s="59"/>
      <c r="BX426" s="59"/>
      <c r="BY426" s="59"/>
      <c r="BZ426" s="59"/>
      <c r="CA426" s="59"/>
      <c r="CB426" s="59"/>
      <c r="CC426" s="59"/>
      <c r="CD426" s="59"/>
      <c r="CE426" s="59"/>
      <c r="CF426" s="59"/>
      <c r="CG426" s="59"/>
      <c r="CH426" s="59"/>
      <c r="CI426" s="59"/>
      <c r="CJ426" s="59"/>
      <c r="CK426" s="59"/>
      <c r="CL426" s="59"/>
      <c r="CM426" s="59"/>
      <c r="CN426" s="59"/>
      <c r="CO426" s="59"/>
      <c r="CP426" s="59"/>
      <c r="CQ426" s="59"/>
      <c r="CR426" s="59"/>
      <c r="CS426" s="59"/>
      <c r="CT426" s="59"/>
      <c r="CU426" s="59"/>
      <c r="CV426" s="59"/>
      <c r="CW426" s="59"/>
      <c r="CX426" s="59"/>
      <c r="CY426" s="59"/>
      <c r="CZ426" s="59"/>
      <c r="DA426" s="59"/>
      <c r="DB426" s="59"/>
      <c r="DC426" s="59"/>
      <c r="DD426" s="59"/>
      <c r="DE426" s="59"/>
      <c r="DF426" s="59"/>
      <c r="DG426" s="59"/>
      <c r="DH426" s="59"/>
      <c r="DI426" s="59"/>
      <c r="DJ426" s="59"/>
      <c r="DK426" s="59"/>
      <c r="DL426" s="59"/>
      <c r="DM426" s="59"/>
      <c r="DN426" s="59"/>
      <c r="DO426" s="59"/>
      <c r="DP426" s="59"/>
      <c r="DQ426" s="59"/>
      <c r="DR426" s="59"/>
      <c r="DS426" s="59"/>
      <c r="DT426" s="59"/>
      <c r="DU426" s="59"/>
      <c r="DV426" s="59"/>
      <c r="DW426" s="59"/>
      <c r="DX426" s="59"/>
      <c r="DY426" s="59"/>
      <c r="DZ426" s="59"/>
      <c r="EA426" s="59"/>
      <c r="EB426" s="59"/>
      <c r="EC426" s="59"/>
      <c r="ED426" s="59"/>
      <c r="EE426" s="59"/>
      <c r="EF426" s="59"/>
      <c r="EG426" s="59"/>
      <c r="EH426" s="59"/>
      <c r="EI426" s="59"/>
      <c r="EJ426" s="59"/>
      <c r="EK426" s="59"/>
      <c r="EL426" s="59"/>
      <c r="EM426" s="59"/>
      <c r="EN426" s="59"/>
      <c r="EO426" s="59"/>
      <c r="EP426" s="59"/>
      <c r="EQ426" s="59"/>
      <c r="ER426" s="59"/>
      <c r="ES426" s="59"/>
      <c r="ET426" s="59"/>
      <c r="EU426" s="59"/>
      <c r="EV426" s="59"/>
      <c r="EW426" s="59"/>
      <c r="EX426" s="59"/>
      <c r="EY426" s="59"/>
      <c r="EZ426" s="59"/>
      <c r="FA426" s="59"/>
      <c r="FB426" s="59"/>
      <c r="FC426" s="59"/>
      <c r="FD426" s="59"/>
      <c r="FE426" s="59"/>
      <c r="FF426" s="59"/>
      <c r="FG426" s="59"/>
      <c r="FH426" s="59"/>
      <c r="FI426" s="59"/>
      <c r="FJ426" s="59"/>
      <c r="FK426" s="59"/>
      <c r="FL426" s="59"/>
      <c r="FM426" s="59"/>
      <c r="FN426" s="59"/>
      <c r="FO426" s="59"/>
      <c r="FP426" s="59"/>
      <c r="FQ426" s="59"/>
      <c r="FR426" s="59"/>
      <c r="FS426" s="59"/>
      <c r="FT426" s="59"/>
      <c r="FU426" s="59"/>
      <c r="FV426" s="59"/>
      <c r="FW426" s="59"/>
      <c r="FX426" s="59"/>
      <c r="FY426" s="59"/>
      <c r="FZ426" s="59"/>
      <c r="GA426" s="59"/>
      <c r="GB426" s="59"/>
      <c r="GC426" s="59"/>
      <c r="GD426" s="59"/>
      <c r="GE426" s="59"/>
      <c r="GF426" s="59"/>
      <c r="GG426" s="59"/>
      <c r="GH426" s="59"/>
      <c r="GI426" s="59"/>
      <c r="GJ426" s="59"/>
      <c r="GK426" s="59"/>
      <c r="GL426" s="59"/>
      <c r="GM426" s="59"/>
      <c r="GN426" s="59"/>
      <c r="GO426" s="59"/>
      <c r="GP426" s="59"/>
      <c r="GQ426" s="59"/>
      <c r="GR426" s="59"/>
      <c r="GS426" s="59"/>
      <c r="GT426" s="59"/>
      <c r="GU426" s="59"/>
      <c r="GV426" s="59"/>
      <c r="GW426" s="59"/>
      <c r="GX426" s="59"/>
      <c r="GY426" s="59"/>
      <c r="GZ426" s="59"/>
      <c r="HA426" s="59"/>
      <c r="HB426" s="59"/>
      <c r="HC426" s="59"/>
      <c r="HD426" s="59"/>
      <c r="HE426" s="59"/>
      <c r="HF426" s="59"/>
      <c r="HG426" s="59"/>
      <c r="HH426" s="59"/>
      <c r="HI426" s="59"/>
      <c r="HJ426" s="59"/>
      <c r="HK426" s="59"/>
      <c r="HL426" s="59"/>
      <c r="HM426" s="59"/>
      <c r="HN426" s="59"/>
      <c r="HO426" s="59"/>
      <c r="HP426" s="59"/>
      <c r="HQ426" s="59"/>
      <c r="HR426" s="59"/>
      <c r="HS426" s="59"/>
      <c r="HT426" s="59"/>
      <c r="HU426" s="59"/>
      <c r="HV426" s="59"/>
      <c r="HW426" s="59"/>
      <c r="HX426" s="59"/>
      <c r="HY426" s="59"/>
      <c r="HZ426" s="59"/>
      <c r="IA426" s="59"/>
      <c r="IB426" s="59"/>
      <c r="IC426" s="59"/>
      <c r="ID426" s="59"/>
      <c r="IE426" s="59"/>
      <c r="IF426" s="59"/>
      <c r="IG426" s="59"/>
      <c r="IH426" s="59"/>
      <c r="II426" s="59"/>
      <c r="IJ426" s="59"/>
      <c r="IK426" s="59"/>
      <c r="IL426" s="59"/>
      <c r="IM426" s="59"/>
      <c r="IN426" s="59"/>
      <c r="IO426" s="59"/>
      <c r="IP426" s="59"/>
      <c r="IQ426" s="59"/>
      <c r="IR426" s="59"/>
      <c r="IS426" s="59"/>
      <c r="IT426" s="59"/>
      <c r="IU426" s="59"/>
      <c r="IV426" s="59"/>
    </row>
    <row r="427" spans="1:256" s="87" customFormat="1" ht="22.5" customHeight="1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  <c r="AS427" s="59"/>
      <c r="AT427" s="59"/>
      <c r="AU427" s="59"/>
      <c r="AV427" s="59"/>
      <c r="AW427" s="59"/>
      <c r="AX427" s="59"/>
      <c r="AY427" s="59"/>
      <c r="AZ427" s="59"/>
      <c r="BA427" s="59"/>
      <c r="BB427" s="59"/>
      <c r="BC427" s="59"/>
      <c r="BD427" s="59"/>
      <c r="BE427" s="59"/>
      <c r="BF427" s="59"/>
      <c r="BG427" s="59"/>
      <c r="BH427" s="59"/>
      <c r="BI427" s="59"/>
      <c r="BJ427" s="59"/>
      <c r="BK427" s="59"/>
      <c r="BL427" s="59"/>
      <c r="BM427" s="59"/>
      <c r="BN427" s="59"/>
      <c r="BO427" s="59"/>
      <c r="BP427" s="59"/>
      <c r="BQ427" s="59"/>
      <c r="BR427" s="59"/>
      <c r="BS427" s="59"/>
      <c r="BT427" s="59"/>
      <c r="BU427" s="59"/>
      <c r="BV427" s="59"/>
      <c r="BW427" s="59"/>
      <c r="BX427" s="59"/>
      <c r="BY427" s="59"/>
      <c r="BZ427" s="59"/>
      <c r="CA427" s="59"/>
      <c r="CB427" s="59"/>
      <c r="CC427" s="59"/>
      <c r="CD427" s="59"/>
      <c r="CE427" s="59"/>
      <c r="CF427" s="59"/>
      <c r="CG427" s="59"/>
      <c r="CH427" s="59"/>
      <c r="CI427" s="59"/>
      <c r="CJ427" s="59"/>
      <c r="CK427" s="59"/>
      <c r="CL427" s="59"/>
      <c r="CM427" s="59"/>
      <c r="CN427" s="59"/>
      <c r="CO427" s="59"/>
      <c r="CP427" s="59"/>
      <c r="CQ427" s="59"/>
      <c r="CR427" s="59"/>
      <c r="CS427" s="59"/>
      <c r="CT427" s="59"/>
      <c r="CU427" s="59"/>
      <c r="CV427" s="59"/>
      <c r="CW427" s="59"/>
      <c r="CX427" s="59"/>
      <c r="CY427" s="59"/>
      <c r="CZ427" s="59"/>
      <c r="DA427" s="59"/>
      <c r="DB427" s="59"/>
      <c r="DC427" s="59"/>
      <c r="DD427" s="59"/>
      <c r="DE427" s="59"/>
      <c r="DF427" s="59"/>
      <c r="DG427" s="59"/>
      <c r="DH427" s="59"/>
      <c r="DI427" s="59"/>
      <c r="DJ427" s="59"/>
      <c r="DK427" s="59"/>
      <c r="DL427" s="59"/>
      <c r="DM427" s="59"/>
      <c r="DN427" s="59"/>
      <c r="DO427" s="59"/>
      <c r="DP427" s="59"/>
      <c r="DQ427" s="59"/>
      <c r="DR427" s="59"/>
      <c r="DS427" s="59"/>
      <c r="DT427" s="59"/>
      <c r="DU427" s="59"/>
      <c r="DV427" s="59"/>
      <c r="DW427" s="59"/>
      <c r="DX427" s="59"/>
      <c r="DY427" s="59"/>
      <c r="DZ427" s="59"/>
      <c r="EA427" s="59"/>
      <c r="EB427" s="59"/>
      <c r="EC427" s="59"/>
      <c r="ED427" s="59"/>
      <c r="EE427" s="59"/>
      <c r="EF427" s="59"/>
      <c r="EG427" s="59"/>
      <c r="EH427" s="59"/>
      <c r="EI427" s="59"/>
      <c r="EJ427" s="59"/>
      <c r="EK427" s="59"/>
      <c r="EL427" s="59"/>
      <c r="EM427" s="59"/>
      <c r="EN427" s="59"/>
      <c r="EO427" s="59"/>
      <c r="EP427" s="59"/>
      <c r="EQ427" s="59"/>
      <c r="ER427" s="59"/>
      <c r="ES427" s="59"/>
      <c r="ET427" s="59"/>
      <c r="EU427" s="59"/>
      <c r="EV427" s="59"/>
      <c r="EW427" s="59"/>
      <c r="EX427" s="59"/>
      <c r="EY427" s="59"/>
      <c r="EZ427" s="59"/>
      <c r="FA427" s="59"/>
      <c r="FB427" s="59"/>
      <c r="FC427" s="59"/>
      <c r="FD427" s="59"/>
      <c r="FE427" s="59"/>
      <c r="FF427" s="59"/>
      <c r="FG427" s="59"/>
      <c r="FH427" s="59"/>
      <c r="FI427" s="59"/>
      <c r="FJ427" s="59"/>
      <c r="FK427" s="59"/>
      <c r="FL427" s="59"/>
      <c r="FM427" s="59"/>
      <c r="FN427" s="59"/>
      <c r="FO427" s="59"/>
      <c r="FP427" s="59"/>
      <c r="FQ427" s="59"/>
      <c r="FR427" s="59"/>
      <c r="FS427" s="59"/>
      <c r="FT427" s="59"/>
      <c r="FU427" s="59"/>
      <c r="FV427" s="59"/>
      <c r="FW427" s="59"/>
      <c r="FX427" s="59"/>
      <c r="FY427" s="59"/>
      <c r="FZ427" s="59"/>
      <c r="GA427" s="59"/>
      <c r="GB427" s="59"/>
      <c r="GC427" s="59"/>
      <c r="GD427" s="59"/>
      <c r="GE427" s="59"/>
      <c r="GF427" s="59"/>
      <c r="GG427" s="59"/>
      <c r="GH427" s="59"/>
      <c r="GI427" s="59"/>
      <c r="GJ427" s="59"/>
      <c r="GK427" s="59"/>
      <c r="GL427" s="59"/>
      <c r="GM427" s="59"/>
      <c r="GN427" s="59"/>
      <c r="GO427" s="59"/>
      <c r="GP427" s="59"/>
      <c r="GQ427" s="59"/>
      <c r="GR427" s="59"/>
      <c r="GS427" s="59"/>
      <c r="GT427" s="59"/>
      <c r="GU427" s="59"/>
      <c r="GV427" s="59"/>
      <c r="GW427" s="59"/>
      <c r="GX427" s="59"/>
      <c r="GY427" s="59"/>
      <c r="GZ427" s="59"/>
      <c r="HA427" s="59"/>
      <c r="HB427" s="59"/>
      <c r="HC427" s="59"/>
      <c r="HD427" s="59"/>
      <c r="HE427" s="59"/>
      <c r="HF427" s="59"/>
      <c r="HG427" s="59"/>
      <c r="HH427" s="59"/>
      <c r="HI427" s="59"/>
      <c r="HJ427" s="59"/>
      <c r="HK427" s="59"/>
      <c r="HL427" s="59"/>
      <c r="HM427" s="59"/>
      <c r="HN427" s="59"/>
      <c r="HO427" s="59"/>
      <c r="HP427" s="59"/>
      <c r="HQ427" s="59"/>
      <c r="HR427" s="59"/>
      <c r="HS427" s="59"/>
      <c r="HT427" s="59"/>
      <c r="HU427" s="59"/>
      <c r="HV427" s="59"/>
      <c r="HW427" s="59"/>
      <c r="HX427" s="59"/>
      <c r="HY427" s="59"/>
      <c r="HZ427" s="59"/>
      <c r="IA427" s="59"/>
      <c r="IB427" s="59"/>
      <c r="IC427" s="59"/>
      <c r="ID427" s="59"/>
      <c r="IE427" s="59"/>
      <c r="IF427" s="59"/>
      <c r="IG427" s="59"/>
      <c r="IH427" s="59"/>
      <c r="II427" s="59"/>
      <c r="IJ427" s="59"/>
      <c r="IK427" s="59"/>
      <c r="IL427" s="59"/>
      <c r="IM427" s="59"/>
      <c r="IN427" s="59"/>
      <c r="IO427" s="59"/>
      <c r="IP427" s="59"/>
      <c r="IQ427" s="59"/>
      <c r="IR427" s="59"/>
      <c r="IS427" s="59"/>
      <c r="IT427" s="59"/>
      <c r="IU427" s="59"/>
      <c r="IV427" s="59"/>
    </row>
    <row r="428" spans="1:256" s="87" customFormat="1" ht="22.5" customHeight="1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  <c r="AS428" s="59"/>
      <c r="AT428" s="59"/>
      <c r="AU428" s="59"/>
      <c r="AV428" s="59"/>
      <c r="AW428" s="59"/>
      <c r="AX428" s="59"/>
      <c r="AY428" s="59"/>
      <c r="AZ428" s="59"/>
      <c r="BA428" s="59"/>
      <c r="BB428" s="59"/>
      <c r="BC428" s="59"/>
      <c r="BD428" s="59"/>
      <c r="BE428" s="59"/>
      <c r="BF428" s="59"/>
      <c r="BG428" s="59"/>
      <c r="BH428" s="59"/>
      <c r="BI428" s="59"/>
      <c r="BJ428" s="59"/>
      <c r="BK428" s="59"/>
      <c r="BL428" s="59"/>
      <c r="BM428" s="59"/>
      <c r="BN428" s="59"/>
      <c r="BO428" s="59"/>
      <c r="BP428" s="59"/>
      <c r="BQ428" s="59"/>
      <c r="BR428" s="59"/>
      <c r="BS428" s="59"/>
      <c r="BT428" s="59"/>
      <c r="BU428" s="59"/>
      <c r="BV428" s="59"/>
      <c r="BW428" s="59"/>
      <c r="BX428" s="59"/>
      <c r="BY428" s="59"/>
      <c r="BZ428" s="59"/>
      <c r="CA428" s="59"/>
      <c r="CB428" s="59"/>
      <c r="CC428" s="59"/>
      <c r="CD428" s="59"/>
      <c r="CE428" s="59"/>
      <c r="CF428" s="59"/>
      <c r="CG428" s="59"/>
      <c r="CH428" s="59"/>
      <c r="CI428" s="59"/>
      <c r="CJ428" s="59"/>
      <c r="CK428" s="59"/>
      <c r="CL428" s="59"/>
      <c r="CM428" s="59"/>
      <c r="CN428" s="59"/>
      <c r="CO428" s="59"/>
      <c r="CP428" s="59"/>
      <c r="CQ428" s="59"/>
      <c r="CR428" s="59"/>
      <c r="CS428" s="59"/>
      <c r="CT428" s="59"/>
      <c r="CU428" s="59"/>
      <c r="CV428" s="59"/>
      <c r="CW428" s="59"/>
      <c r="CX428" s="59"/>
      <c r="CY428" s="59"/>
      <c r="CZ428" s="59"/>
      <c r="DA428" s="59"/>
      <c r="DB428" s="59"/>
      <c r="DC428" s="59"/>
      <c r="DD428" s="59"/>
      <c r="DE428" s="59"/>
      <c r="DF428" s="59"/>
      <c r="DG428" s="59"/>
      <c r="DH428" s="59"/>
      <c r="DI428" s="59"/>
      <c r="DJ428" s="59"/>
      <c r="DK428" s="59"/>
      <c r="DL428" s="59"/>
      <c r="DM428" s="59"/>
      <c r="DN428" s="59"/>
      <c r="DO428" s="59"/>
      <c r="DP428" s="59"/>
      <c r="DQ428" s="59"/>
      <c r="DR428" s="59"/>
      <c r="DS428" s="59"/>
      <c r="DT428" s="59"/>
      <c r="DU428" s="59"/>
      <c r="DV428" s="59"/>
      <c r="DW428" s="59"/>
      <c r="DX428" s="59"/>
      <c r="DY428" s="59"/>
      <c r="DZ428" s="59"/>
      <c r="EA428" s="59"/>
      <c r="EB428" s="59"/>
      <c r="EC428" s="59"/>
      <c r="ED428" s="59"/>
      <c r="EE428" s="59"/>
      <c r="EF428" s="59"/>
      <c r="EG428" s="59"/>
      <c r="EH428" s="59"/>
      <c r="EI428" s="59"/>
      <c r="EJ428" s="59"/>
      <c r="EK428" s="59"/>
      <c r="EL428" s="59"/>
      <c r="EM428" s="59"/>
      <c r="EN428" s="59"/>
      <c r="EO428" s="59"/>
      <c r="EP428" s="59"/>
      <c r="EQ428" s="59"/>
      <c r="ER428" s="59"/>
      <c r="ES428" s="59"/>
      <c r="ET428" s="59"/>
      <c r="EU428" s="59"/>
      <c r="EV428" s="59"/>
      <c r="EW428" s="59"/>
      <c r="EX428" s="59"/>
      <c r="EY428" s="59"/>
      <c r="EZ428" s="59"/>
      <c r="FA428" s="59"/>
      <c r="FB428" s="59"/>
      <c r="FC428" s="59"/>
      <c r="FD428" s="59"/>
      <c r="FE428" s="59"/>
      <c r="FF428" s="59"/>
      <c r="FG428" s="59"/>
      <c r="FH428" s="59"/>
      <c r="FI428" s="59"/>
      <c r="FJ428" s="59"/>
      <c r="FK428" s="59"/>
      <c r="FL428" s="59"/>
      <c r="FM428" s="59"/>
      <c r="FN428" s="59"/>
      <c r="FO428" s="59"/>
      <c r="FP428" s="59"/>
      <c r="FQ428" s="59"/>
      <c r="FR428" s="59"/>
      <c r="FS428" s="59"/>
      <c r="FT428" s="59"/>
      <c r="FU428" s="59"/>
      <c r="FV428" s="59"/>
      <c r="FW428" s="59"/>
      <c r="FX428" s="59"/>
      <c r="FY428" s="59"/>
      <c r="FZ428" s="59"/>
      <c r="GA428" s="59"/>
      <c r="GB428" s="59"/>
      <c r="GC428" s="59"/>
      <c r="GD428" s="59"/>
      <c r="GE428" s="59"/>
      <c r="GF428" s="59"/>
      <c r="GG428" s="59"/>
      <c r="GH428" s="59"/>
      <c r="GI428" s="59"/>
      <c r="GJ428" s="59"/>
      <c r="GK428" s="59"/>
      <c r="GL428" s="59"/>
      <c r="GM428" s="59"/>
      <c r="GN428" s="59"/>
      <c r="GO428" s="59"/>
      <c r="GP428" s="59"/>
      <c r="GQ428" s="59"/>
      <c r="GR428" s="59"/>
      <c r="GS428" s="59"/>
      <c r="GT428" s="59"/>
      <c r="GU428" s="59"/>
      <c r="GV428" s="59"/>
      <c r="GW428" s="59"/>
      <c r="GX428" s="59"/>
      <c r="GY428" s="59"/>
      <c r="GZ428" s="59"/>
      <c r="HA428" s="59"/>
      <c r="HB428" s="59"/>
      <c r="HC428" s="59"/>
      <c r="HD428" s="59"/>
      <c r="HE428" s="59"/>
      <c r="HF428" s="59"/>
      <c r="HG428" s="59"/>
      <c r="HH428" s="59"/>
      <c r="HI428" s="59"/>
      <c r="HJ428" s="59"/>
      <c r="HK428" s="59"/>
      <c r="HL428" s="59"/>
      <c r="HM428" s="59"/>
      <c r="HN428" s="59"/>
      <c r="HO428" s="59"/>
      <c r="HP428" s="59"/>
      <c r="HQ428" s="59"/>
      <c r="HR428" s="59"/>
      <c r="HS428" s="59"/>
      <c r="HT428" s="59"/>
      <c r="HU428" s="59"/>
      <c r="HV428" s="59"/>
      <c r="HW428" s="59"/>
      <c r="HX428" s="59"/>
      <c r="HY428" s="59"/>
      <c r="HZ428" s="59"/>
      <c r="IA428" s="59"/>
      <c r="IB428" s="59"/>
      <c r="IC428" s="59"/>
      <c r="ID428" s="59"/>
      <c r="IE428" s="59"/>
      <c r="IF428" s="59"/>
      <c r="IG428" s="59"/>
      <c r="IH428" s="59"/>
      <c r="II428" s="59"/>
      <c r="IJ428" s="59"/>
      <c r="IK428" s="59"/>
      <c r="IL428" s="59"/>
      <c r="IM428" s="59"/>
      <c r="IN428" s="59"/>
      <c r="IO428" s="59"/>
      <c r="IP428" s="59"/>
      <c r="IQ428" s="59"/>
      <c r="IR428" s="59"/>
      <c r="IS428" s="59"/>
      <c r="IT428" s="59"/>
      <c r="IU428" s="59"/>
      <c r="IV428" s="59"/>
    </row>
    <row r="429" spans="1:256" s="87" customFormat="1" ht="22.5" customHeight="1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  <c r="AS429" s="59"/>
      <c r="AT429" s="59"/>
      <c r="AU429" s="59"/>
      <c r="AV429" s="59"/>
      <c r="AW429" s="59"/>
      <c r="AX429" s="59"/>
      <c r="AY429" s="59"/>
      <c r="AZ429" s="59"/>
      <c r="BA429" s="59"/>
      <c r="BB429" s="59"/>
      <c r="BC429" s="59"/>
      <c r="BD429" s="59"/>
      <c r="BE429" s="59"/>
      <c r="BF429" s="59"/>
      <c r="BG429" s="59"/>
      <c r="BH429" s="59"/>
      <c r="BI429" s="59"/>
      <c r="BJ429" s="59"/>
      <c r="BK429" s="59"/>
      <c r="BL429" s="59"/>
      <c r="BM429" s="59"/>
      <c r="BN429" s="59"/>
      <c r="BO429" s="59"/>
      <c r="BP429" s="59"/>
      <c r="BQ429" s="59"/>
      <c r="BR429" s="59"/>
      <c r="BS429" s="59"/>
      <c r="BT429" s="59"/>
      <c r="BU429" s="59"/>
      <c r="BV429" s="59"/>
      <c r="BW429" s="59"/>
      <c r="BX429" s="59"/>
      <c r="BY429" s="59"/>
      <c r="BZ429" s="59"/>
      <c r="CA429" s="59"/>
      <c r="CB429" s="59"/>
      <c r="CC429" s="59"/>
      <c r="CD429" s="59"/>
      <c r="CE429" s="59"/>
      <c r="CF429" s="59"/>
      <c r="CG429" s="59"/>
      <c r="CH429" s="59"/>
      <c r="CI429" s="59"/>
      <c r="CJ429" s="59"/>
      <c r="CK429" s="59"/>
      <c r="CL429" s="59"/>
      <c r="CM429" s="59"/>
      <c r="CN429" s="59"/>
      <c r="CO429" s="59"/>
      <c r="CP429" s="59"/>
      <c r="CQ429" s="59"/>
      <c r="CR429" s="59"/>
      <c r="CS429" s="59"/>
      <c r="CT429" s="59"/>
      <c r="CU429" s="59"/>
      <c r="CV429" s="59"/>
      <c r="CW429" s="59"/>
      <c r="CX429" s="59"/>
      <c r="CY429" s="59"/>
      <c r="CZ429" s="59"/>
      <c r="DA429" s="59"/>
      <c r="DB429" s="59"/>
      <c r="DC429" s="59"/>
      <c r="DD429" s="59"/>
      <c r="DE429" s="59"/>
      <c r="DF429" s="59"/>
      <c r="DG429" s="59"/>
      <c r="DH429" s="59"/>
      <c r="DI429" s="59"/>
      <c r="DJ429" s="59"/>
      <c r="DK429" s="59"/>
      <c r="DL429" s="59"/>
      <c r="DM429" s="59"/>
      <c r="DN429" s="59"/>
      <c r="DO429" s="59"/>
      <c r="DP429" s="59"/>
      <c r="DQ429" s="59"/>
      <c r="DR429" s="59"/>
      <c r="DS429" s="59"/>
      <c r="DT429" s="59"/>
      <c r="DU429" s="59"/>
      <c r="DV429" s="59"/>
      <c r="DW429" s="59"/>
      <c r="DX429" s="59"/>
      <c r="DY429" s="59"/>
      <c r="DZ429" s="59"/>
      <c r="EA429" s="59"/>
      <c r="EB429" s="59"/>
      <c r="EC429" s="59"/>
      <c r="ED429" s="59"/>
      <c r="EE429" s="59"/>
      <c r="EF429" s="59"/>
      <c r="EG429" s="59"/>
      <c r="EH429" s="59"/>
      <c r="EI429" s="59"/>
      <c r="EJ429" s="59"/>
      <c r="EK429" s="59"/>
      <c r="EL429" s="59"/>
      <c r="EM429" s="59"/>
      <c r="EN429" s="59"/>
      <c r="EO429" s="59"/>
      <c r="EP429" s="59"/>
      <c r="EQ429" s="59"/>
      <c r="ER429" s="59"/>
      <c r="ES429" s="59"/>
      <c r="ET429" s="59"/>
      <c r="EU429" s="59"/>
      <c r="EV429" s="59"/>
      <c r="EW429" s="59"/>
      <c r="EX429" s="59"/>
      <c r="EY429" s="59"/>
      <c r="EZ429" s="59"/>
      <c r="FA429" s="59"/>
      <c r="FB429" s="59"/>
      <c r="FC429" s="59"/>
      <c r="FD429" s="59"/>
      <c r="FE429" s="59"/>
      <c r="FF429" s="59"/>
      <c r="FG429" s="59"/>
      <c r="FH429" s="59"/>
      <c r="FI429" s="59"/>
      <c r="FJ429" s="59"/>
      <c r="FK429" s="59"/>
      <c r="FL429" s="59"/>
      <c r="FM429" s="59"/>
      <c r="FN429" s="59"/>
      <c r="FO429" s="59"/>
      <c r="FP429" s="59"/>
      <c r="FQ429" s="59"/>
      <c r="FR429" s="59"/>
      <c r="FS429" s="59"/>
      <c r="FT429" s="59"/>
      <c r="FU429" s="59"/>
      <c r="FV429" s="59"/>
      <c r="FW429" s="59"/>
      <c r="FX429" s="59"/>
      <c r="FY429" s="59"/>
      <c r="FZ429" s="59"/>
      <c r="GA429" s="59"/>
      <c r="GB429" s="59"/>
      <c r="GC429" s="59"/>
      <c r="GD429" s="59"/>
      <c r="GE429" s="59"/>
      <c r="GF429" s="59"/>
      <c r="GG429" s="59"/>
      <c r="GH429" s="59"/>
      <c r="GI429" s="59"/>
      <c r="GJ429" s="59"/>
      <c r="GK429" s="59"/>
      <c r="GL429" s="59"/>
      <c r="GM429" s="59"/>
      <c r="GN429" s="59"/>
      <c r="GO429" s="59"/>
      <c r="GP429" s="59"/>
      <c r="GQ429" s="59"/>
      <c r="GR429" s="59"/>
      <c r="GS429" s="59"/>
      <c r="GT429" s="59"/>
      <c r="GU429" s="59"/>
      <c r="GV429" s="59"/>
      <c r="GW429" s="59"/>
      <c r="GX429" s="59"/>
      <c r="GY429" s="59"/>
      <c r="GZ429" s="59"/>
      <c r="HA429" s="59"/>
      <c r="HB429" s="59"/>
      <c r="HC429" s="59"/>
      <c r="HD429" s="59"/>
      <c r="HE429" s="59"/>
      <c r="HF429" s="59"/>
      <c r="HG429" s="59"/>
      <c r="HH429" s="59"/>
      <c r="HI429" s="59"/>
      <c r="HJ429" s="59"/>
      <c r="HK429" s="59"/>
      <c r="HL429" s="59"/>
      <c r="HM429" s="59"/>
      <c r="HN429" s="59"/>
      <c r="HO429" s="59"/>
      <c r="HP429" s="59"/>
      <c r="HQ429" s="59"/>
      <c r="HR429" s="59"/>
      <c r="HS429" s="59"/>
      <c r="HT429" s="59"/>
      <c r="HU429" s="59"/>
      <c r="HV429" s="59"/>
      <c r="HW429" s="59"/>
      <c r="HX429" s="59"/>
      <c r="HY429" s="59"/>
      <c r="HZ429" s="59"/>
      <c r="IA429" s="59"/>
      <c r="IB429" s="59"/>
      <c r="IC429" s="59"/>
      <c r="ID429" s="59"/>
      <c r="IE429" s="59"/>
      <c r="IF429" s="59"/>
      <c r="IG429" s="59"/>
      <c r="IH429" s="59"/>
      <c r="II429" s="59"/>
      <c r="IJ429" s="59"/>
      <c r="IK429" s="59"/>
      <c r="IL429" s="59"/>
      <c r="IM429" s="59"/>
      <c r="IN429" s="59"/>
      <c r="IO429" s="59"/>
      <c r="IP429" s="59"/>
      <c r="IQ429" s="59"/>
      <c r="IR429" s="59"/>
      <c r="IS429" s="59"/>
      <c r="IT429" s="59"/>
      <c r="IU429" s="59"/>
      <c r="IV429" s="59"/>
    </row>
    <row r="430" spans="1:256" s="87" customFormat="1" ht="22.5" customHeight="1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/>
      <c r="BF430" s="59"/>
      <c r="BG430" s="59"/>
      <c r="BH430" s="59"/>
      <c r="BI430" s="59"/>
      <c r="BJ430" s="59"/>
      <c r="BK430" s="59"/>
      <c r="BL430" s="59"/>
      <c r="BM430" s="59"/>
      <c r="BN430" s="59"/>
      <c r="BO430" s="59"/>
      <c r="BP430" s="59"/>
      <c r="BQ430" s="59"/>
      <c r="BR430" s="59"/>
      <c r="BS430" s="59"/>
      <c r="BT430" s="59"/>
      <c r="BU430" s="59"/>
      <c r="BV430" s="59"/>
      <c r="BW430" s="59"/>
      <c r="BX430" s="59"/>
      <c r="BY430" s="59"/>
      <c r="BZ430" s="59"/>
      <c r="CA430" s="59"/>
      <c r="CB430" s="59"/>
      <c r="CC430" s="59"/>
      <c r="CD430" s="59"/>
      <c r="CE430" s="59"/>
      <c r="CF430" s="59"/>
      <c r="CG430" s="59"/>
      <c r="CH430" s="59"/>
      <c r="CI430" s="59"/>
      <c r="CJ430" s="59"/>
      <c r="CK430" s="59"/>
      <c r="CL430" s="59"/>
      <c r="CM430" s="59"/>
      <c r="CN430" s="59"/>
      <c r="CO430" s="59"/>
      <c r="CP430" s="59"/>
      <c r="CQ430" s="59"/>
      <c r="CR430" s="59"/>
      <c r="CS430" s="59"/>
      <c r="CT430" s="59"/>
      <c r="CU430" s="59"/>
      <c r="CV430" s="59"/>
      <c r="CW430" s="59"/>
      <c r="CX430" s="59"/>
      <c r="CY430" s="59"/>
      <c r="CZ430" s="59"/>
      <c r="DA430" s="59"/>
      <c r="DB430" s="59"/>
      <c r="DC430" s="59"/>
      <c r="DD430" s="59"/>
      <c r="DE430" s="59"/>
      <c r="DF430" s="59"/>
      <c r="DG430" s="59"/>
      <c r="DH430" s="59"/>
      <c r="DI430" s="59"/>
      <c r="DJ430" s="59"/>
      <c r="DK430" s="59"/>
      <c r="DL430" s="59"/>
      <c r="DM430" s="59"/>
      <c r="DN430" s="59"/>
      <c r="DO430" s="59"/>
      <c r="DP430" s="59"/>
      <c r="DQ430" s="59"/>
      <c r="DR430" s="59"/>
      <c r="DS430" s="59"/>
      <c r="DT430" s="59"/>
      <c r="DU430" s="59"/>
      <c r="DV430" s="59"/>
      <c r="DW430" s="59"/>
      <c r="DX430" s="59"/>
      <c r="DY430" s="59"/>
      <c r="DZ430" s="59"/>
      <c r="EA430" s="59"/>
      <c r="EB430" s="59"/>
      <c r="EC430" s="59"/>
      <c r="ED430" s="59"/>
      <c r="EE430" s="59"/>
      <c r="EF430" s="59"/>
      <c r="EG430" s="59"/>
      <c r="EH430" s="59"/>
      <c r="EI430" s="59"/>
      <c r="EJ430" s="59"/>
      <c r="EK430" s="59"/>
      <c r="EL430" s="59"/>
      <c r="EM430" s="59"/>
      <c r="EN430" s="59"/>
      <c r="EO430" s="59"/>
      <c r="EP430" s="59"/>
      <c r="EQ430" s="59"/>
      <c r="ER430" s="59"/>
      <c r="ES430" s="59"/>
      <c r="ET430" s="59"/>
      <c r="EU430" s="59"/>
      <c r="EV430" s="59"/>
      <c r="EW430" s="59"/>
      <c r="EX430" s="59"/>
      <c r="EY430" s="59"/>
      <c r="EZ430" s="59"/>
      <c r="FA430" s="59"/>
      <c r="FB430" s="59"/>
      <c r="FC430" s="59"/>
      <c r="FD430" s="59"/>
      <c r="FE430" s="59"/>
      <c r="FF430" s="59"/>
      <c r="FG430" s="59"/>
      <c r="FH430" s="59"/>
      <c r="FI430" s="59"/>
      <c r="FJ430" s="59"/>
      <c r="FK430" s="59"/>
      <c r="FL430" s="59"/>
      <c r="FM430" s="59"/>
      <c r="FN430" s="59"/>
      <c r="FO430" s="59"/>
      <c r="FP430" s="59"/>
      <c r="FQ430" s="59"/>
      <c r="FR430" s="59"/>
      <c r="FS430" s="59"/>
      <c r="FT430" s="59"/>
      <c r="FU430" s="59"/>
      <c r="FV430" s="59"/>
      <c r="FW430" s="59"/>
      <c r="FX430" s="59"/>
      <c r="FY430" s="59"/>
      <c r="FZ430" s="59"/>
      <c r="GA430" s="59"/>
      <c r="GB430" s="59"/>
      <c r="GC430" s="59"/>
      <c r="GD430" s="59"/>
      <c r="GE430" s="59"/>
      <c r="GF430" s="59"/>
      <c r="GG430" s="59"/>
      <c r="GH430" s="59"/>
      <c r="GI430" s="59"/>
      <c r="GJ430" s="59"/>
      <c r="GK430" s="59"/>
      <c r="GL430" s="59"/>
      <c r="GM430" s="59"/>
      <c r="GN430" s="59"/>
      <c r="GO430" s="59"/>
      <c r="GP430" s="59"/>
      <c r="GQ430" s="59"/>
      <c r="GR430" s="59"/>
      <c r="GS430" s="59"/>
      <c r="GT430" s="59"/>
      <c r="GU430" s="59"/>
      <c r="GV430" s="59"/>
      <c r="GW430" s="59"/>
      <c r="GX430" s="59"/>
      <c r="GY430" s="59"/>
      <c r="GZ430" s="59"/>
      <c r="HA430" s="59"/>
      <c r="HB430" s="59"/>
      <c r="HC430" s="59"/>
      <c r="HD430" s="59"/>
      <c r="HE430" s="59"/>
      <c r="HF430" s="59"/>
      <c r="HG430" s="59"/>
      <c r="HH430" s="59"/>
      <c r="HI430" s="59"/>
      <c r="HJ430" s="59"/>
      <c r="HK430" s="59"/>
      <c r="HL430" s="59"/>
      <c r="HM430" s="59"/>
      <c r="HN430" s="59"/>
      <c r="HO430" s="59"/>
      <c r="HP430" s="59"/>
      <c r="HQ430" s="59"/>
      <c r="HR430" s="59"/>
      <c r="HS430" s="59"/>
      <c r="HT430" s="59"/>
      <c r="HU430" s="59"/>
      <c r="HV430" s="59"/>
      <c r="HW430" s="59"/>
      <c r="HX430" s="59"/>
      <c r="HY430" s="59"/>
      <c r="HZ430" s="59"/>
      <c r="IA430" s="59"/>
      <c r="IB430" s="59"/>
      <c r="IC430" s="59"/>
      <c r="ID430" s="59"/>
      <c r="IE430" s="59"/>
      <c r="IF430" s="59"/>
      <c r="IG430" s="59"/>
      <c r="IH430" s="59"/>
      <c r="II430" s="59"/>
      <c r="IJ430" s="59"/>
      <c r="IK430" s="59"/>
      <c r="IL430" s="59"/>
      <c r="IM430" s="59"/>
      <c r="IN430" s="59"/>
      <c r="IO430" s="59"/>
      <c r="IP430" s="59"/>
      <c r="IQ430" s="59"/>
      <c r="IR430" s="59"/>
      <c r="IS430" s="59"/>
      <c r="IT430" s="59"/>
      <c r="IU430" s="59"/>
      <c r="IV430" s="59"/>
    </row>
    <row r="431" spans="1:256" s="87" customFormat="1" ht="22.5" customHeight="1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  <c r="BH431" s="59"/>
      <c r="BI431" s="59"/>
      <c r="BJ431" s="59"/>
      <c r="BK431" s="59"/>
      <c r="BL431" s="59"/>
      <c r="BM431" s="59"/>
      <c r="BN431" s="59"/>
      <c r="BO431" s="59"/>
      <c r="BP431" s="59"/>
      <c r="BQ431" s="59"/>
      <c r="BR431" s="59"/>
      <c r="BS431" s="59"/>
      <c r="BT431" s="59"/>
      <c r="BU431" s="59"/>
      <c r="BV431" s="59"/>
      <c r="BW431" s="59"/>
      <c r="BX431" s="59"/>
      <c r="BY431" s="59"/>
      <c r="BZ431" s="59"/>
      <c r="CA431" s="59"/>
      <c r="CB431" s="59"/>
      <c r="CC431" s="59"/>
      <c r="CD431" s="59"/>
      <c r="CE431" s="59"/>
      <c r="CF431" s="59"/>
      <c r="CG431" s="59"/>
      <c r="CH431" s="59"/>
      <c r="CI431" s="59"/>
      <c r="CJ431" s="59"/>
      <c r="CK431" s="59"/>
      <c r="CL431" s="59"/>
      <c r="CM431" s="59"/>
      <c r="CN431" s="59"/>
      <c r="CO431" s="59"/>
      <c r="CP431" s="59"/>
      <c r="CQ431" s="59"/>
      <c r="CR431" s="59"/>
      <c r="CS431" s="59"/>
      <c r="CT431" s="59"/>
      <c r="CU431" s="59"/>
      <c r="CV431" s="59"/>
      <c r="CW431" s="59"/>
      <c r="CX431" s="59"/>
      <c r="CY431" s="59"/>
      <c r="CZ431" s="59"/>
      <c r="DA431" s="59"/>
      <c r="DB431" s="59"/>
      <c r="DC431" s="59"/>
      <c r="DD431" s="59"/>
      <c r="DE431" s="59"/>
      <c r="DF431" s="59"/>
      <c r="DG431" s="59"/>
      <c r="DH431" s="59"/>
      <c r="DI431" s="59"/>
      <c r="DJ431" s="59"/>
      <c r="DK431" s="59"/>
      <c r="DL431" s="59"/>
      <c r="DM431" s="59"/>
      <c r="DN431" s="59"/>
      <c r="DO431" s="59"/>
      <c r="DP431" s="59"/>
      <c r="DQ431" s="59"/>
      <c r="DR431" s="59"/>
      <c r="DS431" s="59"/>
      <c r="DT431" s="59"/>
      <c r="DU431" s="59"/>
      <c r="DV431" s="59"/>
      <c r="DW431" s="59"/>
      <c r="DX431" s="59"/>
      <c r="DY431" s="59"/>
      <c r="DZ431" s="59"/>
      <c r="EA431" s="59"/>
      <c r="EB431" s="59"/>
      <c r="EC431" s="59"/>
      <c r="ED431" s="59"/>
      <c r="EE431" s="59"/>
      <c r="EF431" s="59"/>
      <c r="EG431" s="59"/>
      <c r="EH431" s="59"/>
      <c r="EI431" s="59"/>
      <c r="EJ431" s="59"/>
      <c r="EK431" s="59"/>
      <c r="EL431" s="59"/>
      <c r="EM431" s="59"/>
      <c r="EN431" s="59"/>
      <c r="EO431" s="59"/>
      <c r="EP431" s="59"/>
      <c r="EQ431" s="59"/>
      <c r="ER431" s="59"/>
      <c r="ES431" s="59"/>
      <c r="ET431" s="59"/>
      <c r="EU431" s="59"/>
      <c r="EV431" s="59"/>
      <c r="EW431" s="59"/>
      <c r="EX431" s="59"/>
      <c r="EY431" s="59"/>
      <c r="EZ431" s="59"/>
      <c r="FA431" s="59"/>
      <c r="FB431" s="59"/>
      <c r="FC431" s="59"/>
      <c r="FD431" s="59"/>
      <c r="FE431" s="59"/>
      <c r="FF431" s="59"/>
      <c r="FG431" s="59"/>
      <c r="FH431" s="59"/>
      <c r="FI431" s="59"/>
      <c r="FJ431" s="59"/>
      <c r="FK431" s="59"/>
      <c r="FL431" s="59"/>
      <c r="FM431" s="59"/>
      <c r="FN431" s="59"/>
      <c r="FO431" s="59"/>
      <c r="FP431" s="59"/>
      <c r="FQ431" s="59"/>
      <c r="FR431" s="59"/>
      <c r="FS431" s="59"/>
      <c r="FT431" s="59"/>
      <c r="FU431" s="59"/>
      <c r="FV431" s="59"/>
      <c r="FW431" s="59"/>
      <c r="FX431" s="59"/>
      <c r="FY431" s="59"/>
      <c r="FZ431" s="59"/>
      <c r="GA431" s="59"/>
      <c r="GB431" s="59"/>
      <c r="GC431" s="59"/>
      <c r="GD431" s="59"/>
      <c r="GE431" s="59"/>
      <c r="GF431" s="59"/>
      <c r="GG431" s="59"/>
      <c r="GH431" s="59"/>
      <c r="GI431" s="59"/>
      <c r="GJ431" s="59"/>
      <c r="GK431" s="59"/>
      <c r="GL431" s="59"/>
      <c r="GM431" s="59"/>
      <c r="GN431" s="59"/>
      <c r="GO431" s="59"/>
      <c r="GP431" s="59"/>
      <c r="GQ431" s="59"/>
      <c r="GR431" s="59"/>
      <c r="GS431" s="59"/>
      <c r="GT431" s="59"/>
      <c r="GU431" s="59"/>
      <c r="GV431" s="59"/>
      <c r="GW431" s="59"/>
      <c r="GX431" s="59"/>
      <c r="GY431" s="59"/>
      <c r="GZ431" s="59"/>
      <c r="HA431" s="59"/>
      <c r="HB431" s="59"/>
      <c r="HC431" s="59"/>
      <c r="HD431" s="59"/>
      <c r="HE431" s="59"/>
      <c r="HF431" s="59"/>
      <c r="HG431" s="59"/>
      <c r="HH431" s="59"/>
      <c r="HI431" s="59"/>
      <c r="HJ431" s="59"/>
      <c r="HK431" s="59"/>
      <c r="HL431" s="59"/>
      <c r="HM431" s="59"/>
      <c r="HN431" s="59"/>
      <c r="HO431" s="59"/>
      <c r="HP431" s="59"/>
      <c r="HQ431" s="59"/>
      <c r="HR431" s="59"/>
      <c r="HS431" s="59"/>
      <c r="HT431" s="59"/>
      <c r="HU431" s="59"/>
      <c r="HV431" s="59"/>
      <c r="HW431" s="59"/>
      <c r="HX431" s="59"/>
      <c r="HY431" s="59"/>
      <c r="HZ431" s="59"/>
      <c r="IA431" s="59"/>
      <c r="IB431" s="59"/>
      <c r="IC431" s="59"/>
      <c r="ID431" s="59"/>
      <c r="IE431" s="59"/>
      <c r="IF431" s="59"/>
      <c r="IG431" s="59"/>
      <c r="IH431" s="59"/>
      <c r="II431" s="59"/>
      <c r="IJ431" s="59"/>
      <c r="IK431" s="59"/>
      <c r="IL431" s="59"/>
      <c r="IM431" s="59"/>
      <c r="IN431" s="59"/>
      <c r="IO431" s="59"/>
      <c r="IP431" s="59"/>
      <c r="IQ431" s="59"/>
      <c r="IR431" s="59"/>
      <c r="IS431" s="59"/>
      <c r="IT431" s="59"/>
      <c r="IU431" s="59"/>
      <c r="IV431" s="59"/>
    </row>
    <row r="432" spans="1:256" s="87" customFormat="1" ht="22.5" customHeight="1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  <c r="BH432" s="59"/>
      <c r="BI432" s="59"/>
      <c r="BJ432" s="59"/>
      <c r="BK432" s="59"/>
      <c r="BL432" s="59"/>
      <c r="BM432" s="59"/>
      <c r="BN432" s="59"/>
      <c r="BO432" s="59"/>
      <c r="BP432" s="59"/>
      <c r="BQ432" s="59"/>
      <c r="BR432" s="59"/>
      <c r="BS432" s="59"/>
      <c r="BT432" s="59"/>
      <c r="BU432" s="59"/>
      <c r="BV432" s="59"/>
      <c r="BW432" s="59"/>
      <c r="BX432" s="59"/>
      <c r="BY432" s="59"/>
      <c r="BZ432" s="59"/>
      <c r="CA432" s="59"/>
      <c r="CB432" s="59"/>
      <c r="CC432" s="59"/>
      <c r="CD432" s="59"/>
      <c r="CE432" s="59"/>
      <c r="CF432" s="59"/>
      <c r="CG432" s="59"/>
      <c r="CH432" s="59"/>
      <c r="CI432" s="59"/>
      <c r="CJ432" s="59"/>
      <c r="CK432" s="59"/>
      <c r="CL432" s="59"/>
      <c r="CM432" s="59"/>
      <c r="CN432" s="59"/>
      <c r="CO432" s="59"/>
      <c r="CP432" s="59"/>
      <c r="CQ432" s="59"/>
      <c r="CR432" s="59"/>
      <c r="CS432" s="59"/>
      <c r="CT432" s="59"/>
      <c r="CU432" s="59"/>
      <c r="CV432" s="59"/>
      <c r="CW432" s="59"/>
      <c r="CX432" s="59"/>
      <c r="CY432" s="59"/>
      <c r="CZ432" s="59"/>
      <c r="DA432" s="59"/>
      <c r="DB432" s="59"/>
      <c r="DC432" s="59"/>
      <c r="DD432" s="59"/>
      <c r="DE432" s="59"/>
      <c r="DF432" s="59"/>
      <c r="DG432" s="59"/>
      <c r="DH432" s="59"/>
      <c r="DI432" s="59"/>
      <c r="DJ432" s="59"/>
      <c r="DK432" s="59"/>
      <c r="DL432" s="59"/>
      <c r="DM432" s="59"/>
      <c r="DN432" s="59"/>
      <c r="DO432" s="59"/>
      <c r="DP432" s="59"/>
      <c r="DQ432" s="59"/>
      <c r="DR432" s="59"/>
      <c r="DS432" s="59"/>
      <c r="DT432" s="59"/>
      <c r="DU432" s="59"/>
      <c r="DV432" s="59"/>
      <c r="DW432" s="59"/>
      <c r="DX432" s="59"/>
      <c r="DY432" s="59"/>
      <c r="DZ432" s="59"/>
      <c r="EA432" s="59"/>
      <c r="EB432" s="59"/>
      <c r="EC432" s="59"/>
      <c r="ED432" s="59"/>
      <c r="EE432" s="59"/>
      <c r="EF432" s="59"/>
      <c r="EG432" s="59"/>
      <c r="EH432" s="59"/>
      <c r="EI432" s="59"/>
      <c r="EJ432" s="59"/>
      <c r="EK432" s="59"/>
      <c r="EL432" s="59"/>
      <c r="EM432" s="59"/>
      <c r="EN432" s="59"/>
      <c r="EO432" s="59"/>
      <c r="EP432" s="59"/>
      <c r="EQ432" s="59"/>
      <c r="ER432" s="59"/>
      <c r="ES432" s="59"/>
      <c r="ET432" s="59"/>
      <c r="EU432" s="59"/>
      <c r="EV432" s="59"/>
      <c r="EW432" s="59"/>
      <c r="EX432" s="59"/>
      <c r="EY432" s="59"/>
      <c r="EZ432" s="59"/>
      <c r="FA432" s="59"/>
      <c r="FB432" s="59"/>
      <c r="FC432" s="59"/>
      <c r="FD432" s="59"/>
      <c r="FE432" s="59"/>
      <c r="FF432" s="59"/>
      <c r="FG432" s="59"/>
      <c r="FH432" s="59"/>
      <c r="FI432" s="59"/>
      <c r="FJ432" s="59"/>
      <c r="FK432" s="59"/>
      <c r="FL432" s="59"/>
      <c r="FM432" s="59"/>
      <c r="FN432" s="59"/>
      <c r="FO432" s="59"/>
      <c r="FP432" s="59"/>
      <c r="FQ432" s="59"/>
      <c r="FR432" s="59"/>
      <c r="FS432" s="59"/>
      <c r="FT432" s="59"/>
      <c r="FU432" s="59"/>
      <c r="FV432" s="59"/>
      <c r="FW432" s="59"/>
      <c r="FX432" s="59"/>
      <c r="FY432" s="59"/>
      <c r="FZ432" s="59"/>
      <c r="GA432" s="59"/>
      <c r="GB432" s="59"/>
      <c r="GC432" s="59"/>
      <c r="GD432" s="59"/>
      <c r="GE432" s="59"/>
      <c r="GF432" s="59"/>
      <c r="GG432" s="59"/>
      <c r="GH432" s="59"/>
      <c r="GI432" s="59"/>
      <c r="GJ432" s="59"/>
      <c r="GK432" s="59"/>
      <c r="GL432" s="59"/>
      <c r="GM432" s="59"/>
      <c r="GN432" s="59"/>
      <c r="GO432" s="59"/>
      <c r="GP432" s="59"/>
      <c r="GQ432" s="59"/>
      <c r="GR432" s="59"/>
      <c r="GS432" s="59"/>
      <c r="GT432" s="59"/>
      <c r="GU432" s="59"/>
      <c r="GV432" s="59"/>
      <c r="GW432" s="59"/>
      <c r="GX432" s="59"/>
      <c r="GY432" s="59"/>
      <c r="GZ432" s="59"/>
      <c r="HA432" s="59"/>
      <c r="HB432" s="59"/>
      <c r="HC432" s="59"/>
      <c r="HD432" s="59"/>
      <c r="HE432" s="59"/>
      <c r="HF432" s="59"/>
      <c r="HG432" s="59"/>
      <c r="HH432" s="59"/>
      <c r="HI432" s="59"/>
      <c r="HJ432" s="59"/>
      <c r="HK432" s="59"/>
      <c r="HL432" s="59"/>
      <c r="HM432" s="59"/>
      <c r="HN432" s="59"/>
      <c r="HO432" s="59"/>
      <c r="HP432" s="59"/>
      <c r="HQ432" s="59"/>
      <c r="HR432" s="59"/>
      <c r="HS432" s="59"/>
      <c r="HT432" s="59"/>
      <c r="HU432" s="59"/>
      <c r="HV432" s="59"/>
      <c r="HW432" s="59"/>
      <c r="HX432" s="59"/>
      <c r="HY432" s="59"/>
      <c r="HZ432" s="59"/>
      <c r="IA432" s="59"/>
      <c r="IB432" s="59"/>
      <c r="IC432" s="59"/>
      <c r="ID432" s="59"/>
      <c r="IE432" s="59"/>
      <c r="IF432" s="59"/>
      <c r="IG432" s="59"/>
      <c r="IH432" s="59"/>
      <c r="II432" s="59"/>
      <c r="IJ432" s="59"/>
      <c r="IK432" s="59"/>
      <c r="IL432" s="59"/>
      <c r="IM432" s="59"/>
      <c r="IN432" s="59"/>
      <c r="IO432" s="59"/>
      <c r="IP432" s="59"/>
      <c r="IQ432" s="59"/>
      <c r="IR432" s="59"/>
      <c r="IS432" s="59"/>
      <c r="IT432" s="59"/>
      <c r="IU432" s="59"/>
      <c r="IV432" s="59"/>
    </row>
    <row r="433" spans="1:256" s="87" customFormat="1" ht="22.5" customHeight="1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59"/>
      <c r="BE433" s="59"/>
      <c r="BF433" s="59"/>
      <c r="BG433" s="59"/>
      <c r="BH433" s="59"/>
      <c r="BI433" s="59"/>
      <c r="BJ433" s="59"/>
      <c r="BK433" s="59"/>
      <c r="BL433" s="59"/>
      <c r="BM433" s="59"/>
      <c r="BN433" s="59"/>
      <c r="BO433" s="59"/>
      <c r="BP433" s="59"/>
      <c r="BQ433" s="59"/>
      <c r="BR433" s="59"/>
      <c r="BS433" s="59"/>
      <c r="BT433" s="59"/>
      <c r="BU433" s="59"/>
      <c r="BV433" s="59"/>
      <c r="BW433" s="59"/>
      <c r="BX433" s="59"/>
      <c r="BY433" s="59"/>
      <c r="BZ433" s="59"/>
      <c r="CA433" s="59"/>
      <c r="CB433" s="59"/>
      <c r="CC433" s="59"/>
      <c r="CD433" s="59"/>
      <c r="CE433" s="59"/>
      <c r="CF433" s="59"/>
      <c r="CG433" s="59"/>
      <c r="CH433" s="59"/>
      <c r="CI433" s="59"/>
      <c r="CJ433" s="59"/>
      <c r="CK433" s="59"/>
      <c r="CL433" s="59"/>
      <c r="CM433" s="59"/>
      <c r="CN433" s="59"/>
      <c r="CO433" s="59"/>
      <c r="CP433" s="59"/>
      <c r="CQ433" s="59"/>
      <c r="CR433" s="59"/>
      <c r="CS433" s="59"/>
      <c r="CT433" s="59"/>
      <c r="CU433" s="59"/>
      <c r="CV433" s="59"/>
      <c r="CW433" s="59"/>
      <c r="CX433" s="59"/>
      <c r="CY433" s="59"/>
      <c r="CZ433" s="59"/>
      <c r="DA433" s="59"/>
      <c r="DB433" s="59"/>
      <c r="DC433" s="59"/>
      <c r="DD433" s="59"/>
      <c r="DE433" s="59"/>
      <c r="DF433" s="59"/>
      <c r="DG433" s="59"/>
      <c r="DH433" s="59"/>
      <c r="DI433" s="59"/>
      <c r="DJ433" s="59"/>
      <c r="DK433" s="59"/>
      <c r="DL433" s="59"/>
      <c r="DM433" s="59"/>
      <c r="DN433" s="59"/>
      <c r="DO433" s="59"/>
      <c r="DP433" s="59"/>
      <c r="DQ433" s="59"/>
      <c r="DR433" s="59"/>
      <c r="DS433" s="59"/>
      <c r="DT433" s="59"/>
      <c r="DU433" s="59"/>
      <c r="DV433" s="59"/>
      <c r="DW433" s="59"/>
      <c r="DX433" s="59"/>
      <c r="DY433" s="59"/>
      <c r="DZ433" s="59"/>
      <c r="EA433" s="59"/>
      <c r="EB433" s="59"/>
      <c r="EC433" s="59"/>
      <c r="ED433" s="59"/>
      <c r="EE433" s="59"/>
      <c r="EF433" s="59"/>
      <c r="EG433" s="59"/>
      <c r="EH433" s="59"/>
      <c r="EI433" s="59"/>
      <c r="EJ433" s="59"/>
      <c r="EK433" s="59"/>
      <c r="EL433" s="59"/>
      <c r="EM433" s="59"/>
      <c r="EN433" s="59"/>
      <c r="EO433" s="59"/>
      <c r="EP433" s="59"/>
      <c r="EQ433" s="59"/>
      <c r="ER433" s="59"/>
      <c r="ES433" s="59"/>
      <c r="ET433" s="59"/>
      <c r="EU433" s="59"/>
      <c r="EV433" s="59"/>
      <c r="EW433" s="59"/>
      <c r="EX433" s="59"/>
      <c r="EY433" s="59"/>
      <c r="EZ433" s="59"/>
      <c r="FA433" s="59"/>
      <c r="FB433" s="59"/>
      <c r="FC433" s="59"/>
      <c r="FD433" s="59"/>
      <c r="FE433" s="59"/>
      <c r="FF433" s="59"/>
      <c r="FG433" s="59"/>
      <c r="FH433" s="59"/>
      <c r="FI433" s="59"/>
      <c r="FJ433" s="59"/>
      <c r="FK433" s="59"/>
      <c r="FL433" s="59"/>
      <c r="FM433" s="59"/>
      <c r="FN433" s="59"/>
      <c r="FO433" s="59"/>
      <c r="FP433" s="59"/>
      <c r="FQ433" s="59"/>
      <c r="FR433" s="59"/>
      <c r="FS433" s="59"/>
      <c r="FT433" s="59"/>
      <c r="FU433" s="59"/>
      <c r="FV433" s="59"/>
      <c r="FW433" s="59"/>
      <c r="FX433" s="59"/>
      <c r="FY433" s="59"/>
      <c r="FZ433" s="59"/>
      <c r="GA433" s="59"/>
      <c r="GB433" s="59"/>
      <c r="GC433" s="59"/>
      <c r="GD433" s="59"/>
      <c r="GE433" s="59"/>
      <c r="GF433" s="59"/>
      <c r="GG433" s="59"/>
      <c r="GH433" s="59"/>
      <c r="GI433" s="59"/>
      <c r="GJ433" s="59"/>
      <c r="GK433" s="59"/>
      <c r="GL433" s="59"/>
      <c r="GM433" s="59"/>
      <c r="GN433" s="59"/>
      <c r="GO433" s="59"/>
      <c r="GP433" s="59"/>
      <c r="GQ433" s="59"/>
      <c r="GR433" s="59"/>
      <c r="GS433" s="59"/>
      <c r="GT433" s="59"/>
      <c r="GU433" s="59"/>
      <c r="GV433" s="59"/>
      <c r="GW433" s="59"/>
      <c r="GX433" s="59"/>
      <c r="GY433" s="59"/>
      <c r="GZ433" s="59"/>
      <c r="HA433" s="59"/>
      <c r="HB433" s="59"/>
      <c r="HC433" s="59"/>
      <c r="HD433" s="59"/>
      <c r="HE433" s="59"/>
      <c r="HF433" s="59"/>
      <c r="HG433" s="59"/>
      <c r="HH433" s="59"/>
      <c r="HI433" s="59"/>
      <c r="HJ433" s="59"/>
      <c r="HK433" s="59"/>
      <c r="HL433" s="59"/>
      <c r="HM433" s="59"/>
      <c r="HN433" s="59"/>
      <c r="HO433" s="59"/>
      <c r="HP433" s="59"/>
      <c r="HQ433" s="59"/>
      <c r="HR433" s="59"/>
      <c r="HS433" s="59"/>
      <c r="HT433" s="59"/>
      <c r="HU433" s="59"/>
      <c r="HV433" s="59"/>
      <c r="HW433" s="59"/>
      <c r="HX433" s="59"/>
      <c r="HY433" s="59"/>
      <c r="HZ433" s="59"/>
      <c r="IA433" s="59"/>
      <c r="IB433" s="59"/>
      <c r="IC433" s="59"/>
      <c r="ID433" s="59"/>
      <c r="IE433" s="59"/>
      <c r="IF433" s="59"/>
      <c r="IG433" s="59"/>
      <c r="IH433" s="59"/>
      <c r="II433" s="59"/>
      <c r="IJ433" s="59"/>
      <c r="IK433" s="59"/>
      <c r="IL433" s="59"/>
      <c r="IM433" s="59"/>
      <c r="IN433" s="59"/>
      <c r="IO433" s="59"/>
      <c r="IP433" s="59"/>
      <c r="IQ433" s="59"/>
      <c r="IR433" s="59"/>
      <c r="IS433" s="59"/>
      <c r="IT433" s="59"/>
      <c r="IU433" s="59"/>
      <c r="IV433" s="59"/>
    </row>
    <row r="434" spans="1:256" s="87" customFormat="1" ht="22.5" customHeight="1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  <c r="AS434" s="59"/>
      <c r="AT434" s="59"/>
      <c r="AU434" s="59"/>
      <c r="AV434" s="59"/>
      <c r="AW434" s="59"/>
      <c r="AX434" s="59"/>
      <c r="AY434" s="59"/>
      <c r="AZ434" s="59"/>
      <c r="BA434" s="59"/>
      <c r="BB434" s="59"/>
      <c r="BC434" s="59"/>
      <c r="BD434" s="59"/>
      <c r="BE434" s="59"/>
      <c r="BF434" s="59"/>
      <c r="BG434" s="59"/>
      <c r="BH434" s="59"/>
      <c r="BI434" s="59"/>
      <c r="BJ434" s="59"/>
      <c r="BK434" s="59"/>
      <c r="BL434" s="59"/>
      <c r="BM434" s="59"/>
      <c r="BN434" s="59"/>
      <c r="BO434" s="59"/>
      <c r="BP434" s="59"/>
      <c r="BQ434" s="59"/>
      <c r="BR434" s="59"/>
      <c r="BS434" s="59"/>
      <c r="BT434" s="59"/>
      <c r="BU434" s="59"/>
      <c r="BV434" s="59"/>
      <c r="BW434" s="59"/>
      <c r="BX434" s="59"/>
      <c r="BY434" s="59"/>
      <c r="BZ434" s="59"/>
      <c r="CA434" s="59"/>
      <c r="CB434" s="59"/>
      <c r="CC434" s="59"/>
      <c r="CD434" s="59"/>
      <c r="CE434" s="59"/>
      <c r="CF434" s="59"/>
      <c r="CG434" s="59"/>
      <c r="CH434" s="59"/>
      <c r="CI434" s="59"/>
      <c r="CJ434" s="59"/>
      <c r="CK434" s="59"/>
      <c r="CL434" s="59"/>
      <c r="CM434" s="59"/>
      <c r="CN434" s="59"/>
      <c r="CO434" s="59"/>
      <c r="CP434" s="59"/>
      <c r="CQ434" s="59"/>
      <c r="CR434" s="59"/>
      <c r="CS434" s="59"/>
      <c r="CT434" s="59"/>
      <c r="CU434" s="59"/>
      <c r="CV434" s="59"/>
      <c r="CW434" s="59"/>
      <c r="CX434" s="59"/>
      <c r="CY434" s="59"/>
      <c r="CZ434" s="59"/>
      <c r="DA434" s="59"/>
      <c r="DB434" s="59"/>
      <c r="DC434" s="59"/>
      <c r="DD434" s="59"/>
      <c r="DE434" s="59"/>
      <c r="DF434" s="59"/>
      <c r="DG434" s="59"/>
      <c r="DH434" s="59"/>
      <c r="DI434" s="59"/>
      <c r="DJ434" s="59"/>
      <c r="DK434" s="59"/>
      <c r="DL434" s="59"/>
      <c r="DM434" s="59"/>
      <c r="DN434" s="59"/>
      <c r="DO434" s="59"/>
      <c r="DP434" s="59"/>
      <c r="DQ434" s="59"/>
      <c r="DR434" s="59"/>
      <c r="DS434" s="59"/>
      <c r="DT434" s="59"/>
      <c r="DU434" s="59"/>
      <c r="DV434" s="59"/>
      <c r="DW434" s="59"/>
      <c r="DX434" s="59"/>
      <c r="DY434" s="59"/>
      <c r="DZ434" s="59"/>
      <c r="EA434" s="59"/>
      <c r="EB434" s="59"/>
      <c r="EC434" s="59"/>
      <c r="ED434" s="59"/>
      <c r="EE434" s="59"/>
      <c r="EF434" s="59"/>
      <c r="EG434" s="59"/>
      <c r="EH434" s="59"/>
      <c r="EI434" s="59"/>
      <c r="EJ434" s="59"/>
      <c r="EK434" s="59"/>
      <c r="EL434" s="59"/>
      <c r="EM434" s="59"/>
      <c r="EN434" s="59"/>
      <c r="EO434" s="59"/>
      <c r="EP434" s="59"/>
      <c r="EQ434" s="59"/>
      <c r="ER434" s="59"/>
      <c r="ES434" s="59"/>
      <c r="ET434" s="59"/>
      <c r="EU434" s="59"/>
      <c r="EV434" s="59"/>
      <c r="EW434" s="59"/>
      <c r="EX434" s="59"/>
      <c r="EY434" s="59"/>
      <c r="EZ434" s="59"/>
      <c r="FA434" s="59"/>
      <c r="FB434" s="59"/>
      <c r="FC434" s="59"/>
      <c r="FD434" s="59"/>
      <c r="FE434" s="59"/>
      <c r="FF434" s="59"/>
      <c r="FG434" s="59"/>
      <c r="FH434" s="59"/>
      <c r="FI434" s="59"/>
      <c r="FJ434" s="59"/>
      <c r="FK434" s="59"/>
      <c r="FL434" s="59"/>
      <c r="FM434" s="59"/>
      <c r="FN434" s="59"/>
      <c r="FO434" s="59"/>
      <c r="FP434" s="59"/>
      <c r="FQ434" s="59"/>
      <c r="FR434" s="59"/>
      <c r="FS434" s="59"/>
      <c r="FT434" s="59"/>
      <c r="FU434" s="59"/>
      <c r="FV434" s="59"/>
      <c r="FW434" s="59"/>
      <c r="FX434" s="59"/>
      <c r="FY434" s="59"/>
      <c r="FZ434" s="59"/>
      <c r="GA434" s="59"/>
      <c r="GB434" s="59"/>
      <c r="GC434" s="59"/>
      <c r="GD434" s="59"/>
      <c r="GE434" s="59"/>
      <c r="GF434" s="59"/>
      <c r="GG434" s="59"/>
      <c r="GH434" s="59"/>
      <c r="GI434" s="59"/>
      <c r="GJ434" s="59"/>
      <c r="GK434" s="59"/>
      <c r="GL434" s="59"/>
      <c r="GM434" s="59"/>
      <c r="GN434" s="59"/>
      <c r="GO434" s="59"/>
      <c r="GP434" s="59"/>
      <c r="GQ434" s="59"/>
      <c r="GR434" s="59"/>
      <c r="GS434" s="59"/>
      <c r="GT434" s="59"/>
      <c r="GU434" s="59"/>
      <c r="GV434" s="59"/>
      <c r="GW434" s="59"/>
      <c r="GX434" s="59"/>
      <c r="GY434" s="59"/>
      <c r="GZ434" s="59"/>
      <c r="HA434" s="59"/>
      <c r="HB434" s="59"/>
      <c r="HC434" s="59"/>
      <c r="HD434" s="59"/>
      <c r="HE434" s="59"/>
      <c r="HF434" s="59"/>
      <c r="HG434" s="59"/>
      <c r="HH434" s="59"/>
      <c r="HI434" s="59"/>
      <c r="HJ434" s="59"/>
      <c r="HK434" s="59"/>
      <c r="HL434" s="59"/>
      <c r="HM434" s="59"/>
      <c r="HN434" s="59"/>
      <c r="HO434" s="59"/>
      <c r="HP434" s="59"/>
      <c r="HQ434" s="59"/>
      <c r="HR434" s="59"/>
      <c r="HS434" s="59"/>
      <c r="HT434" s="59"/>
      <c r="HU434" s="59"/>
      <c r="HV434" s="59"/>
      <c r="HW434" s="59"/>
      <c r="HX434" s="59"/>
      <c r="HY434" s="59"/>
      <c r="HZ434" s="59"/>
      <c r="IA434" s="59"/>
      <c r="IB434" s="59"/>
      <c r="IC434" s="59"/>
      <c r="ID434" s="59"/>
      <c r="IE434" s="59"/>
      <c r="IF434" s="59"/>
      <c r="IG434" s="59"/>
      <c r="IH434" s="59"/>
      <c r="II434" s="59"/>
      <c r="IJ434" s="59"/>
      <c r="IK434" s="59"/>
      <c r="IL434" s="59"/>
      <c r="IM434" s="59"/>
      <c r="IN434" s="59"/>
      <c r="IO434" s="59"/>
      <c r="IP434" s="59"/>
      <c r="IQ434" s="59"/>
      <c r="IR434" s="59"/>
      <c r="IS434" s="59"/>
      <c r="IT434" s="59"/>
      <c r="IU434" s="59"/>
      <c r="IV434" s="59"/>
    </row>
    <row r="435" spans="1:256" s="87" customFormat="1" ht="22.5" customHeight="1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  <c r="AS435" s="59"/>
      <c r="AT435" s="59"/>
      <c r="AU435" s="59"/>
      <c r="AV435" s="59"/>
      <c r="AW435" s="59"/>
      <c r="AX435" s="59"/>
      <c r="AY435" s="59"/>
      <c r="AZ435" s="59"/>
      <c r="BA435" s="59"/>
      <c r="BB435" s="59"/>
      <c r="BC435" s="59"/>
      <c r="BD435" s="59"/>
      <c r="BE435" s="59"/>
      <c r="BF435" s="59"/>
      <c r="BG435" s="59"/>
      <c r="BH435" s="59"/>
      <c r="BI435" s="59"/>
      <c r="BJ435" s="59"/>
      <c r="BK435" s="59"/>
      <c r="BL435" s="59"/>
      <c r="BM435" s="59"/>
      <c r="BN435" s="59"/>
      <c r="BO435" s="59"/>
      <c r="BP435" s="59"/>
      <c r="BQ435" s="59"/>
      <c r="BR435" s="59"/>
      <c r="BS435" s="59"/>
      <c r="BT435" s="59"/>
      <c r="BU435" s="59"/>
      <c r="BV435" s="59"/>
      <c r="BW435" s="59"/>
      <c r="BX435" s="59"/>
      <c r="BY435" s="59"/>
      <c r="BZ435" s="59"/>
      <c r="CA435" s="59"/>
      <c r="CB435" s="59"/>
      <c r="CC435" s="59"/>
      <c r="CD435" s="59"/>
      <c r="CE435" s="59"/>
      <c r="CF435" s="59"/>
      <c r="CG435" s="59"/>
      <c r="CH435" s="59"/>
      <c r="CI435" s="59"/>
      <c r="CJ435" s="59"/>
      <c r="CK435" s="59"/>
      <c r="CL435" s="59"/>
      <c r="CM435" s="59"/>
      <c r="CN435" s="59"/>
      <c r="CO435" s="59"/>
      <c r="CP435" s="59"/>
      <c r="CQ435" s="59"/>
      <c r="CR435" s="59"/>
      <c r="CS435" s="59"/>
      <c r="CT435" s="59"/>
      <c r="CU435" s="59"/>
      <c r="CV435" s="59"/>
      <c r="CW435" s="59"/>
      <c r="CX435" s="59"/>
      <c r="CY435" s="59"/>
      <c r="CZ435" s="59"/>
      <c r="DA435" s="59"/>
      <c r="DB435" s="59"/>
      <c r="DC435" s="59"/>
      <c r="DD435" s="59"/>
      <c r="DE435" s="59"/>
      <c r="DF435" s="59"/>
      <c r="DG435" s="59"/>
      <c r="DH435" s="59"/>
      <c r="DI435" s="59"/>
      <c r="DJ435" s="59"/>
      <c r="DK435" s="59"/>
      <c r="DL435" s="59"/>
      <c r="DM435" s="59"/>
      <c r="DN435" s="59"/>
      <c r="DO435" s="59"/>
      <c r="DP435" s="59"/>
      <c r="DQ435" s="59"/>
      <c r="DR435" s="59"/>
      <c r="DS435" s="59"/>
      <c r="DT435" s="59"/>
      <c r="DU435" s="59"/>
      <c r="DV435" s="59"/>
      <c r="DW435" s="59"/>
      <c r="DX435" s="59"/>
      <c r="DY435" s="59"/>
      <c r="DZ435" s="59"/>
      <c r="EA435" s="59"/>
      <c r="EB435" s="59"/>
      <c r="EC435" s="59"/>
      <c r="ED435" s="59"/>
      <c r="EE435" s="59"/>
      <c r="EF435" s="59"/>
      <c r="EG435" s="59"/>
      <c r="EH435" s="59"/>
      <c r="EI435" s="59"/>
      <c r="EJ435" s="59"/>
      <c r="EK435" s="59"/>
      <c r="EL435" s="59"/>
      <c r="EM435" s="59"/>
      <c r="EN435" s="59"/>
      <c r="EO435" s="59"/>
      <c r="EP435" s="59"/>
      <c r="EQ435" s="59"/>
      <c r="ER435" s="59"/>
      <c r="ES435" s="59"/>
      <c r="ET435" s="59"/>
      <c r="EU435" s="59"/>
      <c r="EV435" s="59"/>
      <c r="EW435" s="59"/>
      <c r="EX435" s="59"/>
      <c r="EY435" s="59"/>
      <c r="EZ435" s="59"/>
      <c r="FA435" s="59"/>
      <c r="FB435" s="59"/>
      <c r="FC435" s="59"/>
      <c r="FD435" s="59"/>
      <c r="FE435" s="59"/>
      <c r="FF435" s="59"/>
      <c r="FG435" s="59"/>
      <c r="FH435" s="59"/>
      <c r="FI435" s="59"/>
      <c r="FJ435" s="59"/>
      <c r="FK435" s="59"/>
      <c r="FL435" s="59"/>
      <c r="FM435" s="59"/>
      <c r="FN435" s="59"/>
      <c r="FO435" s="59"/>
      <c r="FP435" s="59"/>
      <c r="FQ435" s="59"/>
      <c r="FR435" s="59"/>
      <c r="FS435" s="59"/>
      <c r="FT435" s="59"/>
      <c r="FU435" s="59"/>
      <c r="FV435" s="59"/>
      <c r="FW435" s="59"/>
      <c r="FX435" s="59"/>
      <c r="FY435" s="59"/>
      <c r="FZ435" s="59"/>
      <c r="GA435" s="59"/>
      <c r="GB435" s="59"/>
      <c r="GC435" s="59"/>
      <c r="GD435" s="59"/>
      <c r="GE435" s="59"/>
      <c r="GF435" s="59"/>
      <c r="GG435" s="59"/>
      <c r="GH435" s="59"/>
      <c r="GI435" s="59"/>
      <c r="GJ435" s="59"/>
      <c r="GK435" s="59"/>
      <c r="GL435" s="59"/>
      <c r="GM435" s="59"/>
      <c r="GN435" s="59"/>
      <c r="GO435" s="59"/>
      <c r="GP435" s="59"/>
      <c r="GQ435" s="59"/>
      <c r="GR435" s="59"/>
      <c r="GS435" s="59"/>
      <c r="GT435" s="59"/>
      <c r="GU435" s="59"/>
      <c r="GV435" s="59"/>
      <c r="GW435" s="59"/>
      <c r="GX435" s="59"/>
      <c r="GY435" s="59"/>
      <c r="GZ435" s="59"/>
      <c r="HA435" s="59"/>
      <c r="HB435" s="59"/>
      <c r="HC435" s="59"/>
      <c r="HD435" s="59"/>
      <c r="HE435" s="59"/>
      <c r="HF435" s="59"/>
      <c r="HG435" s="59"/>
      <c r="HH435" s="59"/>
      <c r="HI435" s="59"/>
      <c r="HJ435" s="59"/>
      <c r="HK435" s="59"/>
      <c r="HL435" s="59"/>
      <c r="HM435" s="59"/>
      <c r="HN435" s="59"/>
      <c r="HO435" s="59"/>
      <c r="HP435" s="59"/>
      <c r="HQ435" s="59"/>
      <c r="HR435" s="59"/>
      <c r="HS435" s="59"/>
      <c r="HT435" s="59"/>
      <c r="HU435" s="59"/>
      <c r="HV435" s="59"/>
      <c r="HW435" s="59"/>
      <c r="HX435" s="59"/>
      <c r="HY435" s="59"/>
      <c r="HZ435" s="59"/>
      <c r="IA435" s="59"/>
      <c r="IB435" s="59"/>
      <c r="IC435" s="59"/>
      <c r="ID435" s="59"/>
      <c r="IE435" s="59"/>
      <c r="IF435" s="59"/>
      <c r="IG435" s="59"/>
      <c r="IH435" s="59"/>
      <c r="II435" s="59"/>
      <c r="IJ435" s="59"/>
      <c r="IK435" s="59"/>
      <c r="IL435" s="59"/>
      <c r="IM435" s="59"/>
      <c r="IN435" s="59"/>
      <c r="IO435" s="59"/>
      <c r="IP435" s="59"/>
      <c r="IQ435" s="59"/>
      <c r="IR435" s="59"/>
      <c r="IS435" s="59"/>
      <c r="IT435" s="59"/>
      <c r="IU435" s="59"/>
      <c r="IV435" s="59"/>
    </row>
    <row r="436" spans="1:256" s="87" customFormat="1" ht="22.5" customHeight="1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  <c r="BH436" s="59"/>
      <c r="BI436" s="59"/>
      <c r="BJ436" s="59"/>
      <c r="BK436" s="59"/>
      <c r="BL436" s="59"/>
      <c r="BM436" s="59"/>
      <c r="BN436" s="59"/>
      <c r="BO436" s="59"/>
      <c r="BP436" s="59"/>
      <c r="BQ436" s="59"/>
      <c r="BR436" s="59"/>
      <c r="BS436" s="59"/>
      <c r="BT436" s="59"/>
      <c r="BU436" s="59"/>
      <c r="BV436" s="59"/>
      <c r="BW436" s="59"/>
      <c r="BX436" s="59"/>
      <c r="BY436" s="59"/>
      <c r="BZ436" s="59"/>
      <c r="CA436" s="59"/>
      <c r="CB436" s="59"/>
      <c r="CC436" s="59"/>
      <c r="CD436" s="59"/>
      <c r="CE436" s="59"/>
      <c r="CF436" s="59"/>
      <c r="CG436" s="59"/>
      <c r="CH436" s="59"/>
      <c r="CI436" s="59"/>
      <c r="CJ436" s="59"/>
      <c r="CK436" s="59"/>
      <c r="CL436" s="59"/>
      <c r="CM436" s="59"/>
      <c r="CN436" s="59"/>
      <c r="CO436" s="59"/>
      <c r="CP436" s="59"/>
      <c r="CQ436" s="59"/>
      <c r="CR436" s="59"/>
      <c r="CS436" s="59"/>
      <c r="CT436" s="59"/>
      <c r="CU436" s="59"/>
      <c r="CV436" s="59"/>
      <c r="CW436" s="59"/>
      <c r="CX436" s="59"/>
      <c r="CY436" s="59"/>
      <c r="CZ436" s="59"/>
      <c r="DA436" s="59"/>
      <c r="DB436" s="59"/>
      <c r="DC436" s="59"/>
      <c r="DD436" s="59"/>
      <c r="DE436" s="59"/>
      <c r="DF436" s="59"/>
      <c r="DG436" s="59"/>
      <c r="DH436" s="59"/>
      <c r="DI436" s="59"/>
      <c r="DJ436" s="59"/>
      <c r="DK436" s="59"/>
      <c r="DL436" s="59"/>
      <c r="DM436" s="59"/>
      <c r="DN436" s="59"/>
      <c r="DO436" s="59"/>
      <c r="DP436" s="59"/>
      <c r="DQ436" s="59"/>
      <c r="DR436" s="59"/>
      <c r="DS436" s="59"/>
      <c r="DT436" s="59"/>
      <c r="DU436" s="59"/>
      <c r="DV436" s="59"/>
      <c r="DW436" s="59"/>
      <c r="DX436" s="59"/>
      <c r="DY436" s="59"/>
      <c r="DZ436" s="59"/>
      <c r="EA436" s="59"/>
      <c r="EB436" s="59"/>
      <c r="EC436" s="59"/>
      <c r="ED436" s="59"/>
      <c r="EE436" s="59"/>
      <c r="EF436" s="59"/>
      <c r="EG436" s="59"/>
      <c r="EH436" s="59"/>
      <c r="EI436" s="59"/>
      <c r="EJ436" s="59"/>
      <c r="EK436" s="59"/>
      <c r="EL436" s="59"/>
      <c r="EM436" s="59"/>
      <c r="EN436" s="59"/>
      <c r="EO436" s="59"/>
      <c r="EP436" s="59"/>
      <c r="EQ436" s="59"/>
      <c r="ER436" s="59"/>
      <c r="ES436" s="59"/>
      <c r="ET436" s="59"/>
      <c r="EU436" s="59"/>
      <c r="EV436" s="59"/>
      <c r="EW436" s="59"/>
      <c r="EX436" s="59"/>
      <c r="EY436" s="59"/>
      <c r="EZ436" s="59"/>
      <c r="FA436" s="59"/>
      <c r="FB436" s="59"/>
      <c r="FC436" s="59"/>
      <c r="FD436" s="59"/>
      <c r="FE436" s="59"/>
      <c r="FF436" s="59"/>
      <c r="FG436" s="59"/>
      <c r="FH436" s="59"/>
      <c r="FI436" s="59"/>
      <c r="FJ436" s="59"/>
      <c r="FK436" s="59"/>
      <c r="FL436" s="59"/>
      <c r="FM436" s="59"/>
      <c r="FN436" s="59"/>
      <c r="FO436" s="59"/>
      <c r="FP436" s="59"/>
      <c r="FQ436" s="59"/>
      <c r="FR436" s="59"/>
      <c r="FS436" s="59"/>
      <c r="FT436" s="59"/>
      <c r="FU436" s="59"/>
      <c r="FV436" s="59"/>
      <c r="FW436" s="59"/>
      <c r="FX436" s="59"/>
      <c r="FY436" s="59"/>
      <c r="FZ436" s="59"/>
      <c r="GA436" s="59"/>
      <c r="GB436" s="59"/>
      <c r="GC436" s="59"/>
      <c r="GD436" s="59"/>
      <c r="GE436" s="59"/>
      <c r="GF436" s="59"/>
      <c r="GG436" s="59"/>
      <c r="GH436" s="59"/>
      <c r="GI436" s="59"/>
      <c r="GJ436" s="59"/>
      <c r="GK436" s="59"/>
      <c r="GL436" s="59"/>
      <c r="GM436" s="59"/>
      <c r="GN436" s="59"/>
      <c r="GO436" s="59"/>
      <c r="GP436" s="59"/>
      <c r="GQ436" s="59"/>
      <c r="GR436" s="59"/>
      <c r="GS436" s="59"/>
      <c r="GT436" s="59"/>
      <c r="GU436" s="59"/>
      <c r="GV436" s="59"/>
      <c r="GW436" s="59"/>
      <c r="GX436" s="59"/>
      <c r="GY436" s="59"/>
      <c r="GZ436" s="59"/>
      <c r="HA436" s="59"/>
      <c r="HB436" s="59"/>
      <c r="HC436" s="59"/>
      <c r="HD436" s="59"/>
      <c r="HE436" s="59"/>
      <c r="HF436" s="59"/>
      <c r="HG436" s="59"/>
      <c r="HH436" s="59"/>
      <c r="HI436" s="59"/>
      <c r="HJ436" s="59"/>
      <c r="HK436" s="59"/>
      <c r="HL436" s="59"/>
      <c r="HM436" s="59"/>
      <c r="HN436" s="59"/>
      <c r="HO436" s="59"/>
      <c r="HP436" s="59"/>
      <c r="HQ436" s="59"/>
      <c r="HR436" s="59"/>
      <c r="HS436" s="59"/>
      <c r="HT436" s="59"/>
      <c r="HU436" s="59"/>
      <c r="HV436" s="59"/>
      <c r="HW436" s="59"/>
      <c r="HX436" s="59"/>
      <c r="HY436" s="59"/>
      <c r="HZ436" s="59"/>
      <c r="IA436" s="59"/>
      <c r="IB436" s="59"/>
      <c r="IC436" s="59"/>
      <c r="ID436" s="59"/>
      <c r="IE436" s="59"/>
      <c r="IF436" s="59"/>
      <c r="IG436" s="59"/>
      <c r="IH436" s="59"/>
      <c r="II436" s="59"/>
      <c r="IJ436" s="59"/>
      <c r="IK436" s="59"/>
      <c r="IL436" s="59"/>
      <c r="IM436" s="59"/>
      <c r="IN436" s="59"/>
      <c r="IO436" s="59"/>
      <c r="IP436" s="59"/>
      <c r="IQ436" s="59"/>
      <c r="IR436" s="59"/>
      <c r="IS436" s="59"/>
      <c r="IT436" s="59"/>
      <c r="IU436" s="59"/>
      <c r="IV436" s="59"/>
    </row>
    <row r="437" spans="1:256" s="87" customFormat="1" ht="22.5" customHeight="1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  <c r="AS437" s="59"/>
      <c r="AT437" s="59"/>
      <c r="AU437" s="59"/>
      <c r="AV437" s="59"/>
      <c r="AW437" s="59"/>
      <c r="AX437" s="59"/>
      <c r="AY437" s="59"/>
      <c r="AZ437" s="59"/>
      <c r="BA437" s="59"/>
      <c r="BB437" s="59"/>
      <c r="BC437" s="59"/>
      <c r="BD437" s="59"/>
      <c r="BE437" s="59"/>
      <c r="BF437" s="59"/>
      <c r="BG437" s="59"/>
      <c r="BH437" s="59"/>
      <c r="BI437" s="59"/>
      <c r="BJ437" s="59"/>
      <c r="BK437" s="59"/>
      <c r="BL437" s="59"/>
      <c r="BM437" s="59"/>
      <c r="BN437" s="59"/>
      <c r="BO437" s="59"/>
      <c r="BP437" s="59"/>
      <c r="BQ437" s="59"/>
      <c r="BR437" s="59"/>
      <c r="BS437" s="59"/>
      <c r="BT437" s="59"/>
      <c r="BU437" s="59"/>
      <c r="BV437" s="59"/>
      <c r="BW437" s="59"/>
      <c r="BX437" s="59"/>
      <c r="BY437" s="59"/>
      <c r="BZ437" s="59"/>
      <c r="CA437" s="59"/>
      <c r="CB437" s="59"/>
      <c r="CC437" s="59"/>
      <c r="CD437" s="59"/>
      <c r="CE437" s="59"/>
      <c r="CF437" s="59"/>
      <c r="CG437" s="59"/>
      <c r="CH437" s="59"/>
      <c r="CI437" s="59"/>
      <c r="CJ437" s="59"/>
      <c r="CK437" s="59"/>
      <c r="CL437" s="59"/>
      <c r="CM437" s="59"/>
      <c r="CN437" s="59"/>
      <c r="CO437" s="59"/>
      <c r="CP437" s="59"/>
      <c r="CQ437" s="59"/>
      <c r="CR437" s="59"/>
      <c r="CS437" s="59"/>
      <c r="CT437" s="59"/>
      <c r="CU437" s="59"/>
      <c r="CV437" s="59"/>
      <c r="CW437" s="59"/>
      <c r="CX437" s="59"/>
      <c r="CY437" s="59"/>
      <c r="CZ437" s="59"/>
      <c r="DA437" s="59"/>
      <c r="DB437" s="59"/>
      <c r="DC437" s="59"/>
      <c r="DD437" s="59"/>
      <c r="DE437" s="59"/>
      <c r="DF437" s="59"/>
      <c r="DG437" s="59"/>
      <c r="DH437" s="59"/>
      <c r="DI437" s="59"/>
      <c r="DJ437" s="59"/>
      <c r="DK437" s="59"/>
      <c r="DL437" s="59"/>
      <c r="DM437" s="59"/>
      <c r="DN437" s="59"/>
      <c r="DO437" s="59"/>
      <c r="DP437" s="59"/>
      <c r="DQ437" s="59"/>
      <c r="DR437" s="59"/>
      <c r="DS437" s="59"/>
      <c r="DT437" s="59"/>
      <c r="DU437" s="59"/>
      <c r="DV437" s="59"/>
      <c r="DW437" s="59"/>
      <c r="DX437" s="59"/>
      <c r="DY437" s="59"/>
      <c r="DZ437" s="59"/>
      <c r="EA437" s="59"/>
      <c r="EB437" s="59"/>
      <c r="EC437" s="59"/>
      <c r="ED437" s="59"/>
      <c r="EE437" s="59"/>
      <c r="EF437" s="59"/>
      <c r="EG437" s="59"/>
      <c r="EH437" s="59"/>
      <c r="EI437" s="59"/>
      <c r="EJ437" s="59"/>
      <c r="EK437" s="59"/>
      <c r="EL437" s="59"/>
      <c r="EM437" s="59"/>
      <c r="EN437" s="59"/>
      <c r="EO437" s="59"/>
      <c r="EP437" s="59"/>
      <c r="EQ437" s="59"/>
      <c r="ER437" s="59"/>
      <c r="ES437" s="59"/>
      <c r="ET437" s="59"/>
      <c r="EU437" s="59"/>
      <c r="EV437" s="59"/>
      <c r="EW437" s="59"/>
      <c r="EX437" s="59"/>
      <c r="EY437" s="59"/>
      <c r="EZ437" s="59"/>
      <c r="FA437" s="59"/>
      <c r="FB437" s="59"/>
      <c r="FC437" s="59"/>
      <c r="FD437" s="59"/>
      <c r="FE437" s="59"/>
      <c r="FF437" s="59"/>
      <c r="FG437" s="59"/>
      <c r="FH437" s="59"/>
      <c r="FI437" s="59"/>
      <c r="FJ437" s="59"/>
      <c r="FK437" s="59"/>
      <c r="FL437" s="59"/>
      <c r="FM437" s="59"/>
      <c r="FN437" s="59"/>
      <c r="FO437" s="59"/>
      <c r="FP437" s="59"/>
      <c r="FQ437" s="59"/>
      <c r="FR437" s="59"/>
      <c r="FS437" s="59"/>
      <c r="FT437" s="59"/>
      <c r="FU437" s="59"/>
      <c r="FV437" s="59"/>
      <c r="FW437" s="59"/>
      <c r="FX437" s="59"/>
      <c r="FY437" s="59"/>
      <c r="FZ437" s="59"/>
      <c r="GA437" s="59"/>
      <c r="GB437" s="59"/>
      <c r="GC437" s="59"/>
      <c r="GD437" s="59"/>
      <c r="GE437" s="59"/>
      <c r="GF437" s="59"/>
      <c r="GG437" s="59"/>
      <c r="GH437" s="59"/>
      <c r="GI437" s="59"/>
      <c r="GJ437" s="59"/>
      <c r="GK437" s="59"/>
      <c r="GL437" s="59"/>
      <c r="GM437" s="59"/>
      <c r="GN437" s="59"/>
      <c r="GO437" s="59"/>
      <c r="GP437" s="59"/>
      <c r="GQ437" s="59"/>
      <c r="GR437" s="59"/>
      <c r="GS437" s="59"/>
      <c r="GT437" s="59"/>
      <c r="GU437" s="59"/>
      <c r="GV437" s="59"/>
      <c r="GW437" s="59"/>
      <c r="GX437" s="59"/>
      <c r="GY437" s="59"/>
      <c r="GZ437" s="59"/>
      <c r="HA437" s="59"/>
      <c r="HB437" s="59"/>
      <c r="HC437" s="59"/>
      <c r="HD437" s="59"/>
      <c r="HE437" s="59"/>
      <c r="HF437" s="59"/>
      <c r="HG437" s="59"/>
      <c r="HH437" s="59"/>
      <c r="HI437" s="59"/>
      <c r="HJ437" s="59"/>
      <c r="HK437" s="59"/>
      <c r="HL437" s="59"/>
      <c r="HM437" s="59"/>
      <c r="HN437" s="59"/>
      <c r="HO437" s="59"/>
      <c r="HP437" s="59"/>
      <c r="HQ437" s="59"/>
      <c r="HR437" s="59"/>
      <c r="HS437" s="59"/>
      <c r="HT437" s="59"/>
      <c r="HU437" s="59"/>
      <c r="HV437" s="59"/>
      <c r="HW437" s="59"/>
      <c r="HX437" s="59"/>
      <c r="HY437" s="59"/>
      <c r="HZ437" s="59"/>
      <c r="IA437" s="59"/>
      <c r="IB437" s="59"/>
      <c r="IC437" s="59"/>
      <c r="ID437" s="59"/>
      <c r="IE437" s="59"/>
      <c r="IF437" s="59"/>
      <c r="IG437" s="59"/>
      <c r="IH437" s="59"/>
      <c r="II437" s="59"/>
      <c r="IJ437" s="59"/>
      <c r="IK437" s="59"/>
      <c r="IL437" s="59"/>
      <c r="IM437" s="59"/>
      <c r="IN437" s="59"/>
      <c r="IO437" s="59"/>
      <c r="IP437" s="59"/>
      <c r="IQ437" s="59"/>
      <c r="IR437" s="59"/>
      <c r="IS437" s="59"/>
      <c r="IT437" s="59"/>
      <c r="IU437" s="59"/>
      <c r="IV437" s="59"/>
    </row>
    <row r="438" spans="1:256" s="87" customFormat="1" ht="22.5" customHeight="1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  <c r="AS438" s="59"/>
      <c r="AT438" s="59"/>
      <c r="AU438" s="59"/>
      <c r="AV438" s="59"/>
      <c r="AW438" s="59"/>
      <c r="AX438" s="59"/>
      <c r="AY438" s="59"/>
      <c r="AZ438" s="59"/>
      <c r="BA438" s="59"/>
      <c r="BB438" s="59"/>
      <c r="BC438" s="59"/>
      <c r="BD438" s="59"/>
      <c r="BE438" s="59"/>
      <c r="BF438" s="59"/>
      <c r="BG438" s="59"/>
      <c r="BH438" s="59"/>
      <c r="BI438" s="59"/>
      <c r="BJ438" s="59"/>
      <c r="BK438" s="59"/>
      <c r="BL438" s="59"/>
      <c r="BM438" s="59"/>
      <c r="BN438" s="59"/>
      <c r="BO438" s="59"/>
      <c r="BP438" s="59"/>
      <c r="BQ438" s="59"/>
      <c r="BR438" s="59"/>
      <c r="BS438" s="59"/>
      <c r="BT438" s="59"/>
      <c r="BU438" s="59"/>
      <c r="BV438" s="59"/>
      <c r="BW438" s="59"/>
      <c r="BX438" s="59"/>
      <c r="BY438" s="59"/>
      <c r="BZ438" s="59"/>
      <c r="CA438" s="59"/>
      <c r="CB438" s="59"/>
      <c r="CC438" s="59"/>
      <c r="CD438" s="59"/>
      <c r="CE438" s="59"/>
      <c r="CF438" s="59"/>
      <c r="CG438" s="59"/>
      <c r="CH438" s="59"/>
      <c r="CI438" s="59"/>
      <c r="CJ438" s="59"/>
      <c r="CK438" s="59"/>
      <c r="CL438" s="59"/>
      <c r="CM438" s="59"/>
      <c r="CN438" s="59"/>
      <c r="CO438" s="59"/>
      <c r="CP438" s="59"/>
      <c r="CQ438" s="59"/>
      <c r="CR438" s="59"/>
      <c r="CS438" s="59"/>
      <c r="CT438" s="59"/>
      <c r="CU438" s="59"/>
      <c r="CV438" s="59"/>
      <c r="CW438" s="59"/>
      <c r="CX438" s="59"/>
      <c r="CY438" s="59"/>
      <c r="CZ438" s="59"/>
      <c r="DA438" s="59"/>
      <c r="DB438" s="59"/>
      <c r="DC438" s="59"/>
      <c r="DD438" s="59"/>
      <c r="DE438" s="59"/>
      <c r="DF438" s="59"/>
      <c r="DG438" s="59"/>
      <c r="DH438" s="59"/>
      <c r="DI438" s="59"/>
      <c r="DJ438" s="59"/>
      <c r="DK438" s="59"/>
      <c r="DL438" s="59"/>
      <c r="DM438" s="59"/>
      <c r="DN438" s="59"/>
      <c r="DO438" s="59"/>
      <c r="DP438" s="59"/>
      <c r="DQ438" s="59"/>
      <c r="DR438" s="59"/>
      <c r="DS438" s="59"/>
      <c r="DT438" s="59"/>
      <c r="DU438" s="59"/>
      <c r="DV438" s="59"/>
      <c r="DW438" s="59"/>
      <c r="DX438" s="59"/>
      <c r="DY438" s="59"/>
      <c r="DZ438" s="59"/>
      <c r="EA438" s="59"/>
      <c r="EB438" s="59"/>
      <c r="EC438" s="59"/>
      <c r="ED438" s="59"/>
      <c r="EE438" s="59"/>
      <c r="EF438" s="59"/>
      <c r="EG438" s="59"/>
      <c r="EH438" s="59"/>
      <c r="EI438" s="59"/>
      <c r="EJ438" s="59"/>
      <c r="EK438" s="59"/>
      <c r="EL438" s="59"/>
      <c r="EM438" s="59"/>
      <c r="EN438" s="59"/>
      <c r="EO438" s="59"/>
      <c r="EP438" s="59"/>
      <c r="EQ438" s="59"/>
      <c r="ER438" s="59"/>
      <c r="ES438" s="59"/>
      <c r="ET438" s="59"/>
      <c r="EU438" s="59"/>
      <c r="EV438" s="59"/>
      <c r="EW438" s="59"/>
      <c r="EX438" s="59"/>
      <c r="EY438" s="59"/>
      <c r="EZ438" s="59"/>
      <c r="FA438" s="59"/>
      <c r="FB438" s="59"/>
      <c r="FC438" s="59"/>
      <c r="FD438" s="59"/>
      <c r="FE438" s="59"/>
      <c r="FF438" s="59"/>
      <c r="FG438" s="59"/>
      <c r="FH438" s="59"/>
      <c r="FI438" s="59"/>
      <c r="FJ438" s="59"/>
      <c r="FK438" s="59"/>
      <c r="FL438" s="59"/>
      <c r="FM438" s="59"/>
      <c r="FN438" s="59"/>
      <c r="FO438" s="59"/>
      <c r="FP438" s="59"/>
      <c r="FQ438" s="59"/>
      <c r="FR438" s="59"/>
      <c r="FS438" s="59"/>
      <c r="FT438" s="59"/>
      <c r="FU438" s="59"/>
      <c r="FV438" s="59"/>
      <c r="FW438" s="59"/>
      <c r="FX438" s="59"/>
      <c r="FY438" s="59"/>
      <c r="FZ438" s="59"/>
      <c r="GA438" s="59"/>
      <c r="GB438" s="59"/>
      <c r="GC438" s="59"/>
      <c r="GD438" s="59"/>
      <c r="GE438" s="59"/>
      <c r="GF438" s="59"/>
      <c r="GG438" s="59"/>
      <c r="GH438" s="59"/>
      <c r="GI438" s="59"/>
      <c r="GJ438" s="59"/>
      <c r="GK438" s="59"/>
      <c r="GL438" s="59"/>
      <c r="GM438" s="59"/>
      <c r="GN438" s="59"/>
      <c r="GO438" s="59"/>
      <c r="GP438" s="59"/>
      <c r="GQ438" s="59"/>
      <c r="GR438" s="59"/>
      <c r="GS438" s="59"/>
      <c r="GT438" s="59"/>
      <c r="GU438" s="59"/>
      <c r="GV438" s="59"/>
      <c r="GW438" s="59"/>
      <c r="GX438" s="59"/>
      <c r="GY438" s="59"/>
      <c r="GZ438" s="59"/>
      <c r="HA438" s="59"/>
      <c r="HB438" s="59"/>
      <c r="HC438" s="59"/>
      <c r="HD438" s="59"/>
      <c r="HE438" s="59"/>
      <c r="HF438" s="59"/>
      <c r="HG438" s="59"/>
      <c r="HH438" s="59"/>
      <c r="HI438" s="59"/>
      <c r="HJ438" s="59"/>
      <c r="HK438" s="59"/>
      <c r="HL438" s="59"/>
      <c r="HM438" s="59"/>
      <c r="HN438" s="59"/>
      <c r="HO438" s="59"/>
      <c r="HP438" s="59"/>
      <c r="HQ438" s="59"/>
      <c r="HR438" s="59"/>
      <c r="HS438" s="59"/>
      <c r="HT438" s="59"/>
      <c r="HU438" s="59"/>
      <c r="HV438" s="59"/>
      <c r="HW438" s="59"/>
      <c r="HX438" s="59"/>
      <c r="HY438" s="59"/>
      <c r="HZ438" s="59"/>
      <c r="IA438" s="59"/>
      <c r="IB438" s="59"/>
      <c r="IC438" s="59"/>
      <c r="ID438" s="59"/>
      <c r="IE438" s="59"/>
      <c r="IF438" s="59"/>
      <c r="IG438" s="59"/>
      <c r="IH438" s="59"/>
      <c r="II438" s="59"/>
      <c r="IJ438" s="59"/>
      <c r="IK438" s="59"/>
      <c r="IL438" s="59"/>
      <c r="IM438" s="59"/>
      <c r="IN438" s="59"/>
      <c r="IO438" s="59"/>
      <c r="IP438" s="59"/>
      <c r="IQ438" s="59"/>
      <c r="IR438" s="59"/>
      <c r="IS438" s="59"/>
      <c r="IT438" s="59"/>
      <c r="IU438" s="59"/>
      <c r="IV438" s="59"/>
    </row>
  </sheetData>
  <mergeCells count="157">
    <mergeCell ref="A52:A53"/>
    <mergeCell ref="D27:H27"/>
    <mergeCell ref="J27:K27"/>
    <mergeCell ref="C27:C28"/>
    <mergeCell ref="A27:A28"/>
    <mergeCell ref="B27:B28"/>
    <mergeCell ref="I27:I28"/>
    <mergeCell ref="I52:I53"/>
    <mergeCell ref="J52:K52"/>
    <mergeCell ref="L52:M52"/>
    <mergeCell ref="A76:N76"/>
    <mergeCell ref="A77:A78"/>
    <mergeCell ref="B77:B78"/>
    <mergeCell ref="C77:C78"/>
    <mergeCell ref="A1:N1"/>
    <mergeCell ref="A2:N2"/>
    <mergeCell ref="I3:I4"/>
    <mergeCell ref="J3:K3"/>
    <mergeCell ref="L3:M3"/>
    <mergeCell ref="N3:N4"/>
    <mergeCell ref="A3:A4"/>
    <mergeCell ref="B3:B4"/>
    <mergeCell ref="C3:C4"/>
    <mergeCell ref="D3:H3"/>
    <mergeCell ref="B21:K21"/>
    <mergeCell ref="A26:N26"/>
    <mergeCell ref="A51:N51"/>
    <mergeCell ref="N52:N53"/>
    <mergeCell ref="L27:M27"/>
    <mergeCell ref="N27:N28"/>
    <mergeCell ref="B52:B53"/>
    <mergeCell ref="C52:C53"/>
    <mergeCell ref="D52:H52"/>
    <mergeCell ref="A101:N101"/>
    <mergeCell ref="I77:I78"/>
    <mergeCell ref="N102:N103"/>
    <mergeCell ref="A126:N126"/>
    <mergeCell ref="A127:A128"/>
    <mergeCell ref="B127:B128"/>
    <mergeCell ref="C127:C128"/>
    <mergeCell ref="D127:H127"/>
    <mergeCell ref="I127:I128"/>
    <mergeCell ref="J127:K127"/>
    <mergeCell ref="L127:M127"/>
    <mergeCell ref="N127:N128"/>
    <mergeCell ref="A102:A103"/>
    <mergeCell ref="B102:B103"/>
    <mergeCell ref="C102:C103"/>
    <mergeCell ref="D102:H102"/>
    <mergeCell ref="I102:I103"/>
    <mergeCell ref="J102:K102"/>
    <mergeCell ref="L102:M102"/>
    <mergeCell ref="D77:H77"/>
    <mergeCell ref="J77:K77"/>
    <mergeCell ref="L77:M77"/>
    <mergeCell ref="N77:N78"/>
    <mergeCell ref="F364:I364"/>
    <mergeCell ref="K364:M364"/>
    <mergeCell ref="B359:K359"/>
    <mergeCell ref="B360:K360"/>
    <mergeCell ref="A151:N151"/>
    <mergeCell ref="A152:A153"/>
    <mergeCell ref="B152:B153"/>
    <mergeCell ref="C152:C153"/>
    <mergeCell ref="D152:H152"/>
    <mergeCell ref="I152:I153"/>
    <mergeCell ref="J152:K152"/>
    <mergeCell ref="L152:M152"/>
    <mergeCell ref="N152:N153"/>
    <mergeCell ref="A208:K208"/>
    <mergeCell ref="B236:K236"/>
    <mergeCell ref="B255:K255"/>
    <mergeCell ref="B280:K280"/>
    <mergeCell ref="B331:K331"/>
    <mergeCell ref="B335:K335"/>
    <mergeCell ref="B341:K341"/>
    <mergeCell ref="B362:D362"/>
    <mergeCell ref="F362:I362"/>
    <mergeCell ref="K362:M362"/>
    <mergeCell ref="F363:I363"/>
    <mergeCell ref="K363:M363"/>
    <mergeCell ref="B288:K288"/>
    <mergeCell ref="B321:K321"/>
    <mergeCell ref="B338:K338"/>
    <mergeCell ref="A201:N201"/>
    <mergeCell ref="A176:N176"/>
    <mergeCell ref="A177:A178"/>
    <mergeCell ref="B177:B178"/>
    <mergeCell ref="C177:C178"/>
    <mergeCell ref="D177:H177"/>
    <mergeCell ref="I177:I178"/>
    <mergeCell ref="J177:K177"/>
    <mergeCell ref="L177:M177"/>
    <mergeCell ref="N177:N178"/>
    <mergeCell ref="N227:N228"/>
    <mergeCell ref="A202:A203"/>
    <mergeCell ref="B265:K265"/>
    <mergeCell ref="B202:B203"/>
    <mergeCell ref="C202:C203"/>
    <mergeCell ref="D202:H202"/>
    <mergeCell ref="I202:I203"/>
    <mergeCell ref="J202:K202"/>
    <mergeCell ref="L202:M202"/>
    <mergeCell ref="N202:N203"/>
    <mergeCell ref="A226:N226"/>
    <mergeCell ref="A227:A228"/>
    <mergeCell ref="B227:B228"/>
    <mergeCell ref="C227:C228"/>
    <mergeCell ref="D227:H227"/>
    <mergeCell ref="I227:I228"/>
    <mergeCell ref="J227:K227"/>
    <mergeCell ref="L227:M227"/>
    <mergeCell ref="A251:N251"/>
    <mergeCell ref="A252:A253"/>
    <mergeCell ref="B252:B253"/>
    <mergeCell ref="C252:C253"/>
    <mergeCell ref="D252:H252"/>
    <mergeCell ref="I252:I253"/>
    <mergeCell ref="J252:K252"/>
    <mergeCell ref="L252:M252"/>
    <mergeCell ref="N252:N253"/>
    <mergeCell ref="A276:N276"/>
    <mergeCell ref="A277:A278"/>
    <mergeCell ref="B277:B278"/>
    <mergeCell ref="C277:C278"/>
    <mergeCell ref="D277:H277"/>
    <mergeCell ref="I277:I278"/>
    <mergeCell ref="J277:K277"/>
    <mergeCell ref="L277:M277"/>
    <mergeCell ref="N277:N278"/>
    <mergeCell ref="A301:N301"/>
    <mergeCell ref="A302:A303"/>
    <mergeCell ref="B302:B303"/>
    <mergeCell ref="C302:C303"/>
    <mergeCell ref="D302:H302"/>
    <mergeCell ref="I302:I303"/>
    <mergeCell ref="J302:K302"/>
    <mergeCell ref="L302:M302"/>
    <mergeCell ref="N302:N303"/>
    <mergeCell ref="A326:N326"/>
    <mergeCell ref="A352:A353"/>
    <mergeCell ref="B352:B353"/>
    <mergeCell ref="C352:C353"/>
    <mergeCell ref="D352:H352"/>
    <mergeCell ref="I352:I353"/>
    <mergeCell ref="J352:K352"/>
    <mergeCell ref="L352:M352"/>
    <mergeCell ref="N352:N353"/>
    <mergeCell ref="A327:A328"/>
    <mergeCell ref="B327:B328"/>
    <mergeCell ref="C327:C328"/>
    <mergeCell ref="D327:H327"/>
    <mergeCell ref="I327:I328"/>
    <mergeCell ref="J327:K327"/>
    <mergeCell ref="L327:M327"/>
    <mergeCell ref="N327:N328"/>
    <mergeCell ref="A351:N351"/>
  </mergeCells>
  <phoneticPr fontId="0" type="noConversion"/>
  <pageMargins left="0.39370078740157483" right="0" top="0.19685039370078741" bottom="0.19685039370078741" header="0.19685039370078741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E13" sqref="E13"/>
    </sheetView>
  </sheetViews>
  <sheetFormatPr defaultRowHeight="23.4"/>
  <cols>
    <col min="1" max="1" width="8.109375" customWidth="1"/>
    <col min="2" max="2" width="14" customWidth="1"/>
    <col min="3" max="3" width="20.5546875" customWidth="1"/>
    <col min="4" max="4" width="15.88671875" customWidth="1"/>
    <col min="5" max="5" width="46" customWidth="1"/>
    <col min="6" max="6" width="18.33203125" customWidth="1"/>
  </cols>
  <sheetData>
    <row r="1" spans="1:5" ht="28.8">
      <c r="A1" s="242" t="s">
        <v>303</v>
      </c>
      <c r="B1" s="242"/>
      <c r="C1" s="242"/>
      <c r="D1" s="242"/>
      <c r="E1" s="242"/>
    </row>
    <row r="2" spans="1:5">
      <c r="A2" s="3" t="s">
        <v>155</v>
      </c>
      <c r="C2" t="s">
        <v>156</v>
      </c>
    </row>
    <row r="3" spans="1:5">
      <c r="A3" s="3" t="s">
        <v>157</v>
      </c>
      <c r="C3" s="7"/>
      <c r="D3" s="25" t="s">
        <v>444</v>
      </c>
      <c r="E3" s="9"/>
    </row>
    <row r="4" spans="1:5">
      <c r="A4" s="3" t="s">
        <v>445</v>
      </c>
    </row>
    <row r="5" spans="1:5" ht="12.75" customHeight="1"/>
    <row r="6" spans="1:5">
      <c r="A6" s="3" t="s">
        <v>443</v>
      </c>
    </row>
    <row r="7" spans="1:5" ht="15" customHeight="1">
      <c r="A7" s="3"/>
    </row>
    <row r="8" spans="1:5">
      <c r="B8" s="10" t="s">
        <v>304</v>
      </c>
    </row>
    <row r="9" spans="1:5">
      <c r="B9" s="239" t="s">
        <v>469</v>
      </c>
      <c r="C9" s="240"/>
      <c r="D9" s="240"/>
      <c r="E9" s="240"/>
    </row>
    <row r="10" spans="1:5">
      <c r="A10" s="239" t="s">
        <v>446</v>
      </c>
      <c r="B10" s="240"/>
      <c r="C10" s="240"/>
      <c r="D10" s="240"/>
      <c r="E10" s="240"/>
    </row>
    <row r="11" spans="1:5">
      <c r="A11" s="240" t="s">
        <v>305</v>
      </c>
      <c r="B11" s="240"/>
      <c r="C11" s="240"/>
      <c r="D11" s="240"/>
      <c r="E11" s="240"/>
    </row>
    <row r="12" spans="1:5">
      <c r="A12" s="7"/>
      <c r="B12" s="7"/>
      <c r="C12" s="7"/>
      <c r="D12" s="7"/>
      <c r="E12" s="7"/>
    </row>
    <row r="13" spans="1:5">
      <c r="B13" s="10" t="s">
        <v>306</v>
      </c>
    </row>
    <row r="14" spans="1:5">
      <c r="B14" s="239" t="s">
        <v>419</v>
      </c>
      <c r="C14" s="240"/>
      <c r="D14" s="240"/>
      <c r="E14" s="240"/>
    </row>
    <row r="15" spans="1:5">
      <c r="A15" s="7" t="s">
        <v>307</v>
      </c>
    </row>
    <row r="16" spans="1:5">
      <c r="A16" s="7"/>
    </row>
    <row r="17" spans="1:5">
      <c r="A17" s="20" t="s">
        <v>308</v>
      </c>
      <c r="B17" s="20" t="s">
        <v>309</v>
      </c>
      <c r="C17" s="20" t="s">
        <v>310</v>
      </c>
      <c r="D17" s="20" t="s">
        <v>311</v>
      </c>
      <c r="E17" s="21" t="s">
        <v>312</v>
      </c>
    </row>
    <row r="18" spans="1:5">
      <c r="A18" s="11">
        <v>1</v>
      </c>
      <c r="B18" s="26" t="s">
        <v>447</v>
      </c>
      <c r="C18" s="6" t="s">
        <v>211</v>
      </c>
      <c r="D18" s="12">
        <v>9990</v>
      </c>
      <c r="E18" s="26" t="s">
        <v>447</v>
      </c>
    </row>
    <row r="19" spans="1:5">
      <c r="A19" s="13"/>
      <c r="B19" s="1"/>
      <c r="C19" s="13"/>
      <c r="D19" s="14"/>
      <c r="E19" s="27" t="s">
        <v>313</v>
      </c>
    </row>
    <row r="20" spans="1:5">
      <c r="A20" s="13"/>
      <c r="B20" s="1"/>
      <c r="C20" s="13"/>
      <c r="D20" s="14"/>
      <c r="E20" s="27"/>
    </row>
    <row r="21" spans="1:5">
      <c r="A21" s="13"/>
      <c r="B21" s="1"/>
      <c r="C21" s="13"/>
      <c r="D21" s="14"/>
      <c r="E21" s="27"/>
    </row>
    <row r="22" spans="1:5">
      <c r="A22" s="13"/>
      <c r="B22" s="1"/>
      <c r="C22" s="13"/>
      <c r="D22" s="14"/>
      <c r="E22" s="27"/>
    </row>
    <row r="23" spans="1:5">
      <c r="A23" s="13"/>
      <c r="B23" s="1"/>
      <c r="C23" s="13"/>
      <c r="D23" s="14"/>
      <c r="E23" s="27"/>
    </row>
    <row r="24" spans="1:5">
      <c r="A24" s="22"/>
      <c r="B24" s="4"/>
      <c r="C24" s="22"/>
      <c r="D24" s="23"/>
      <c r="E24" s="4"/>
    </row>
    <row r="25" spans="1:5">
      <c r="A25" s="8"/>
      <c r="B25" s="2"/>
      <c r="C25" s="2"/>
      <c r="D25" s="15">
        <f>SUM(D18:D24)</f>
        <v>9990</v>
      </c>
      <c r="E25" s="16"/>
    </row>
    <row r="26" spans="1:5">
      <c r="A26" s="8"/>
      <c r="B26" s="2"/>
      <c r="C26" s="2"/>
      <c r="D26" s="2"/>
      <c r="E26" s="16"/>
    </row>
    <row r="27" spans="1:5">
      <c r="A27" s="8"/>
      <c r="B27" s="17" t="s">
        <v>314</v>
      </c>
      <c r="C27" s="2"/>
      <c r="D27" s="2"/>
      <c r="E27" s="2"/>
    </row>
    <row r="28" spans="1:5">
      <c r="A28" s="8"/>
      <c r="B28" s="28" t="s">
        <v>448</v>
      </c>
      <c r="C28" s="2"/>
      <c r="D28" s="2"/>
      <c r="E28" s="2"/>
    </row>
    <row r="29" spans="1:5">
      <c r="A29" s="29" t="s">
        <v>449</v>
      </c>
      <c r="B29" s="2"/>
      <c r="C29" s="2"/>
      <c r="D29" s="2"/>
      <c r="E29" s="2"/>
    </row>
    <row r="30" spans="1:5">
      <c r="A30" s="29" t="s">
        <v>450</v>
      </c>
      <c r="B30" s="2"/>
      <c r="C30" s="2"/>
      <c r="D30" s="2"/>
      <c r="E30" s="2"/>
    </row>
    <row r="31" spans="1:5">
      <c r="A31" s="19"/>
      <c r="B31" s="2"/>
      <c r="C31" s="2"/>
      <c r="D31" s="2"/>
      <c r="E31" s="2"/>
    </row>
    <row r="32" spans="1:5">
      <c r="B32" s="10" t="s">
        <v>315</v>
      </c>
    </row>
    <row r="33" spans="1:5">
      <c r="B33" s="18" t="s">
        <v>316</v>
      </c>
    </row>
    <row r="34" spans="1:5">
      <c r="A34" t="s">
        <v>317</v>
      </c>
    </row>
    <row r="35" spans="1:5">
      <c r="A35" s="241" t="s">
        <v>319</v>
      </c>
      <c r="B35" s="241"/>
      <c r="C35" s="241"/>
      <c r="D35" s="241"/>
      <c r="E35" s="241"/>
    </row>
    <row r="37" spans="1:5">
      <c r="B37" t="s">
        <v>318</v>
      </c>
    </row>
    <row r="39" spans="1:5">
      <c r="E39" s="5"/>
    </row>
    <row r="40" spans="1:5">
      <c r="D40" s="5" t="s">
        <v>2</v>
      </c>
      <c r="E40" t="s">
        <v>345</v>
      </c>
    </row>
    <row r="41" spans="1:5">
      <c r="E41" t="s">
        <v>346</v>
      </c>
    </row>
    <row r="42" spans="1:5">
      <c r="E42" s="5"/>
    </row>
    <row r="43" spans="1:5">
      <c r="D43" s="5" t="s">
        <v>2</v>
      </c>
      <c r="E43" t="s">
        <v>468</v>
      </c>
    </row>
    <row r="44" spans="1:5">
      <c r="E44" s="24" t="s">
        <v>465</v>
      </c>
    </row>
    <row r="45" spans="1:5">
      <c r="E45" s="5"/>
    </row>
    <row r="46" spans="1:5">
      <c r="D46" s="5" t="s">
        <v>2</v>
      </c>
      <c r="E46" t="s">
        <v>467</v>
      </c>
    </row>
    <row r="47" spans="1:5">
      <c r="E47" s="24" t="s">
        <v>466</v>
      </c>
    </row>
    <row r="49" spans="2:5">
      <c r="E49" s="30"/>
    </row>
    <row r="50" spans="2:5">
      <c r="C50" s="30" t="s">
        <v>320</v>
      </c>
      <c r="E50" s="30"/>
    </row>
    <row r="51" spans="2:5">
      <c r="C51" s="30" t="s">
        <v>321</v>
      </c>
      <c r="E51" s="30"/>
    </row>
    <row r="54" spans="2:5">
      <c r="B54" s="24"/>
    </row>
    <row r="55" spans="2:5">
      <c r="C55" s="24" t="s">
        <v>418</v>
      </c>
    </row>
    <row r="56" spans="2:5">
      <c r="B56" s="24" t="s">
        <v>451</v>
      </c>
    </row>
    <row r="57" spans="2:5">
      <c r="B57" s="24"/>
    </row>
  </sheetData>
  <mergeCells count="6">
    <mergeCell ref="A10:E10"/>
    <mergeCell ref="A11:E11"/>
    <mergeCell ref="B14:E14"/>
    <mergeCell ref="A35:E35"/>
    <mergeCell ref="A1:E1"/>
    <mergeCell ref="B9:E9"/>
  </mergeCells>
  <phoneticPr fontId="0" type="noConversion"/>
  <pageMargins left="0.39370078740157483" right="0" top="0.78740157480314965" bottom="0.39370078740157483" header="0.51181102362204722" footer="0.51181102362204722"/>
  <pageSetup paperSize="9" orientation="portrait" r:id="rId1"/>
  <headerFooter alignWithMargins="0"/>
  <legacyDrawing r:id="rId2"/>
  <oleObjects>
    <oleObject progId="MS_ClipArt_Gallery" shapeId="4097" r:id="rId3"/>
    <oleObject progId="MS_ClipArt_Gallery" shapeId="4098" r:id="rId4"/>
    <oleObject progId="MS_ClipArt_Gallery" shapeId="4099" r:id="rId5"/>
    <oleObject progId="MS_ClipArt_Gallery" shapeId="4100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E61"/>
  <sheetViews>
    <sheetView zoomScaleSheetLayoutView="100" workbookViewId="0">
      <selection activeCell="E48" sqref="E48"/>
    </sheetView>
  </sheetViews>
  <sheetFormatPr defaultRowHeight="23.4"/>
  <cols>
    <col min="1" max="1" width="8.109375" customWidth="1"/>
    <col min="2" max="2" width="18.88671875" customWidth="1"/>
    <col min="3" max="3" width="14.88671875" customWidth="1"/>
    <col min="4" max="4" width="15.88671875" customWidth="1"/>
    <col min="5" max="5" width="46" customWidth="1"/>
    <col min="6" max="6" width="18.33203125" customWidth="1"/>
  </cols>
  <sheetData>
    <row r="1" spans="1:5" ht="28.8">
      <c r="A1" s="242" t="s">
        <v>303</v>
      </c>
      <c r="B1" s="242"/>
      <c r="C1" s="242"/>
      <c r="D1" s="242"/>
      <c r="E1" s="242"/>
    </row>
    <row r="2" spans="1:5">
      <c r="A2" s="3" t="s">
        <v>155</v>
      </c>
      <c r="C2" t="s">
        <v>156</v>
      </c>
    </row>
    <row r="3" spans="1:5">
      <c r="A3" s="3" t="s">
        <v>157</v>
      </c>
      <c r="C3" s="32"/>
      <c r="D3" s="70" t="s">
        <v>588</v>
      </c>
      <c r="E3" s="9"/>
    </row>
    <row r="4" spans="1:5">
      <c r="A4" s="3" t="s">
        <v>589</v>
      </c>
    </row>
    <row r="5" spans="1:5" ht="12.75" customHeight="1"/>
    <row r="6" spans="1:5">
      <c r="A6" s="3" t="s">
        <v>443</v>
      </c>
    </row>
    <row r="7" spans="1:5" ht="15" customHeight="1">
      <c r="A7" s="3"/>
    </row>
    <row r="8" spans="1:5">
      <c r="B8" s="10" t="s">
        <v>304</v>
      </c>
    </row>
    <row r="9" spans="1:5">
      <c r="B9" s="243" t="s">
        <v>590</v>
      </c>
      <c r="C9" s="240"/>
      <c r="D9" s="240"/>
      <c r="E9" s="240"/>
    </row>
    <row r="10" spans="1:5">
      <c r="A10" s="243" t="s">
        <v>591</v>
      </c>
      <c r="B10" s="240"/>
      <c r="C10" s="240"/>
      <c r="D10" s="240"/>
      <c r="E10" s="240"/>
    </row>
    <row r="11" spans="1:5">
      <c r="A11" s="240" t="s">
        <v>305</v>
      </c>
      <c r="B11" s="240"/>
      <c r="C11" s="240"/>
      <c r="D11" s="240"/>
      <c r="E11" s="240"/>
    </row>
    <row r="12" spans="1:5">
      <c r="A12" s="32"/>
      <c r="B12" s="32"/>
      <c r="C12" s="32"/>
      <c r="D12" s="32"/>
      <c r="E12" s="32"/>
    </row>
    <row r="13" spans="1:5">
      <c r="B13" s="10" t="s">
        <v>306</v>
      </c>
    </row>
    <row r="14" spans="1:5">
      <c r="B14" s="243" t="s">
        <v>592</v>
      </c>
      <c r="C14" s="240"/>
      <c r="D14" s="240"/>
      <c r="E14" s="240"/>
    </row>
    <row r="15" spans="1:5">
      <c r="A15" s="32" t="s">
        <v>307</v>
      </c>
    </row>
    <row r="16" spans="1:5">
      <c r="A16" s="32"/>
    </row>
    <row r="17" spans="1:5">
      <c r="A17" s="71" t="s">
        <v>308</v>
      </c>
      <c r="B17" s="71" t="s">
        <v>309</v>
      </c>
      <c r="C17" s="71" t="s">
        <v>310</v>
      </c>
      <c r="D17" s="71" t="s">
        <v>311</v>
      </c>
      <c r="E17" s="72" t="s">
        <v>312</v>
      </c>
    </row>
    <row r="18" spans="1:5" ht="70.2">
      <c r="A18" s="73">
        <v>1</v>
      </c>
      <c r="B18" s="74" t="s">
        <v>593</v>
      </c>
      <c r="C18" s="75" t="s">
        <v>594</v>
      </c>
      <c r="D18" s="76" t="s">
        <v>596</v>
      </c>
      <c r="E18" s="34" t="s">
        <v>601</v>
      </c>
    </row>
    <row r="19" spans="1:5" ht="46.8">
      <c r="A19" s="73"/>
      <c r="B19" s="74" t="s">
        <v>595</v>
      </c>
      <c r="C19" s="75" t="s">
        <v>378</v>
      </c>
      <c r="D19" s="76" t="s">
        <v>597</v>
      </c>
      <c r="E19" s="34" t="s">
        <v>602</v>
      </c>
    </row>
    <row r="20" spans="1:5">
      <c r="A20" s="73"/>
      <c r="B20" s="74" t="s">
        <v>447</v>
      </c>
      <c r="C20" s="75" t="s">
        <v>429</v>
      </c>
      <c r="D20" s="76" t="s">
        <v>598</v>
      </c>
      <c r="E20" s="34" t="s">
        <v>603</v>
      </c>
    </row>
    <row r="21" spans="1:5">
      <c r="A21" s="73"/>
      <c r="B21" s="74" t="s">
        <v>114</v>
      </c>
      <c r="C21" s="75" t="s">
        <v>115</v>
      </c>
      <c r="D21" s="76" t="s">
        <v>599</v>
      </c>
      <c r="E21" s="34" t="s">
        <v>604</v>
      </c>
    </row>
    <row r="22" spans="1:5">
      <c r="A22" s="73"/>
      <c r="B22" s="74" t="s">
        <v>154</v>
      </c>
      <c r="C22" s="75" t="s">
        <v>279</v>
      </c>
      <c r="D22" s="76" t="s">
        <v>600</v>
      </c>
      <c r="E22" s="34" t="s">
        <v>605</v>
      </c>
    </row>
    <row r="23" spans="1:5">
      <c r="A23" s="73"/>
      <c r="B23" s="34"/>
      <c r="C23" s="73"/>
      <c r="D23" s="77"/>
      <c r="E23" s="78"/>
    </row>
    <row r="24" spans="1:5">
      <c r="A24" s="73"/>
      <c r="B24" s="79"/>
      <c r="C24" s="73"/>
      <c r="D24" s="77"/>
      <c r="E24" s="79"/>
    </row>
    <row r="25" spans="1:5">
      <c r="A25" s="31"/>
      <c r="B25" s="2"/>
      <c r="C25" s="2"/>
      <c r="D25" s="15">
        <v>92550</v>
      </c>
      <c r="E25" s="16"/>
    </row>
    <row r="26" spans="1:5">
      <c r="A26" s="31"/>
      <c r="B26" s="2"/>
      <c r="C26" s="2"/>
      <c r="D26" s="2"/>
      <c r="E26" s="16"/>
    </row>
    <row r="27" spans="1:5">
      <c r="A27" s="31"/>
      <c r="B27" s="17" t="s">
        <v>314</v>
      </c>
      <c r="C27" s="2"/>
      <c r="D27" s="2"/>
      <c r="E27" s="2"/>
    </row>
    <row r="28" spans="1:5">
      <c r="A28" s="31"/>
      <c r="B28" s="28" t="s">
        <v>448</v>
      </c>
      <c r="C28" s="2"/>
      <c r="D28" s="2"/>
      <c r="E28" s="2"/>
    </row>
    <row r="29" spans="1:5">
      <c r="A29" s="29" t="s">
        <v>449</v>
      </c>
      <c r="B29" s="2"/>
      <c r="C29" s="2"/>
      <c r="D29" s="2"/>
      <c r="E29" s="2"/>
    </row>
    <row r="30" spans="1:5">
      <c r="A30" s="29" t="s">
        <v>450</v>
      </c>
      <c r="B30" s="2"/>
      <c r="C30" s="2"/>
      <c r="D30" s="2"/>
      <c r="E30" s="2"/>
    </row>
    <row r="31" spans="1:5">
      <c r="A31" s="29"/>
      <c r="B31" s="2"/>
      <c r="C31" s="2"/>
      <c r="D31" s="2"/>
      <c r="E31" s="2"/>
    </row>
    <row r="32" spans="1:5">
      <c r="A32" s="29"/>
      <c r="B32" s="2"/>
      <c r="C32" s="2"/>
      <c r="D32" s="2"/>
      <c r="E32" s="2"/>
    </row>
    <row r="33" spans="1:5">
      <c r="A33" s="29"/>
      <c r="B33" s="2"/>
      <c r="C33" s="2"/>
      <c r="D33" s="2"/>
      <c r="E33" s="2"/>
    </row>
    <row r="34" spans="1:5">
      <c r="A34" s="241" t="s">
        <v>319</v>
      </c>
      <c r="B34" s="241"/>
      <c r="C34" s="241"/>
      <c r="D34" s="241"/>
      <c r="E34" s="241"/>
    </row>
    <row r="35" spans="1:5">
      <c r="A35" s="69"/>
      <c r="B35" s="69"/>
      <c r="C35" s="69"/>
      <c r="D35" s="69"/>
      <c r="E35" s="69"/>
    </row>
    <row r="36" spans="1:5">
      <c r="B36" s="10" t="s">
        <v>315</v>
      </c>
    </row>
    <row r="37" spans="1:5">
      <c r="B37" s="18" t="s">
        <v>316</v>
      </c>
    </row>
    <row r="38" spans="1:5">
      <c r="A38" t="s">
        <v>317</v>
      </c>
    </row>
    <row r="39" spans="1:5">
      <c r="A39" s="241"/>
      <c r="B39" s="241"/>
      <c r="C39" s="241"/>
      <c r="D39" s="241"/>
      <c r="E39" s="241"/>
    </row>
    <row r="41" spans="1:5">
      <c r="B41" t="s">
        <v>318</v>
      </c>
    </row>
    <row r="43" spans="1:5">
      <c r="E43" s="5"/>
    </row>
    <row r="44" spans="1:5">
      <c r="D44" s="5" t="s">
        <v>2</v>
      </c>
      <c r="E44" t="s">
        <v>345</v>
      </c>
    </row>
    <row r="45" spans="1:5">
      <c r="E45" s="33" t="s">
        <v>607</v>
      </c>
    </row>
    <row r="46" spans="1:5">
      <c r="E46" s="5"/>
    </row>
    <row r="47" spans="1:5">
      <c r="D47" s="5" t="s">
        <v>2</v>
      </c>
      <c r="E47" t="s">
        <v>347</v>
      </c>
    </row>
    <row r="48" spans="1:5">
      <c r="E48" s="33" t="s">
        <v>608</v>
      </c>
    </row>
    <row r="49" spans="2:5">
      <c r="E49" s="5"/>
    </row>
    <row r="50" spans="2:5">
      <c r="D50" s="5" t="s">
        <v>2</v>
      </c>
      <c r="E50" t="s">
        <v>348</v>
      </c>
    </row>
    <row r="51" spans="2:5">
      <c r="E51" s="33" t="s">
        <v>609</v>
      </c>
    </row>
    <row r="53" spans="2:5">
      <c r="E53" s="30"/>
    </row>
    <row r="54" spans="2:5">
      <c r="C54" s="30" t="s">
        <v>320</v>
      </c>
      <c r="E54" s="30"/>
    </row>
    <row r="55" spans="2:5">
      <c r="C55" s="30" t="s">
        <v>321</v>
      </c>
      <c r="E55" s="30"/>
    </row>
    <row r="58" spans="2:5">
      <c r="B58" s="24"/>
    </row>
    <row r="59" spans="2:5">
      <c r="C59" s="24" t="s">
        <v>418</v>
      </c>
    </row>
    <row r="60" spans="2:5">
      <c r="B60" s="33" t="s">
        <v>606</v>
      </c>
    </row>
    <row r="61" spans="2:5">
      <c r="B61" s="24"/>
    </row>
  </sheetData>
  <mergeCells count="7">
    <mergeCell ref="A39:E39"/>
    <mergeCell ref="A1:E1"/>
    <mergeCell ref="B9:E9"/>
    <mergeCell ref="A10:E10"/>
    <mergeCell ref="A11:E11"/>
    <mergeCell ref="B14:E14"/>
    <mergeCell ref="A34:E34"/>
  </mergeCells>
  <pageMargins left="0.31496062992125984" right="0" top="0.55118110236220474" bottom="0.15748031496062992" header="0.31496062992125984" footer="0.31496062992125984"/>
  <pageSetup paperSize="9" orientation="portrait" r:id="rId1"/>
  <rowBreaks count="1" manualBreakCount="1">
    <brk id="69" max="16383" man="1"/>
  </rowBreaks>
  <legacyDrawing r:id="rId2"/>
  <oleObjects>
    <oleObject progId="MS_ClipArt_Gallery" shapeId="7169" r:id="rId3"/>
    <oleObject progId="MS_ClipArt_Gallery" shapeId="7170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23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ตรวจสอบพัสดุ </vt:lpstr>
      <vt:lpstr>คำสั่งตรวจสอบพัสดุ</vt:lpstr>
      <vt:lpstr>ตรวจสอบข้อเท็จจริง</vt:lpstr>
      <vt:lpstr>Sheet1</vt:lpstr>
      <vt:lpstr>Sheet2</vt:lpstr>
    </vt:vector>
  </TitlesOfParts>
  <Company>thai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17AQYE-BHQHN</cp:lastModifiedBy>
  <cp:lastPrinted>2017-10-10T09:22:45Z</cp:lastPrinted>
  <dcterms:created xsi:type="dcterms:W3CDTF">2003-09-01T01:57:39Z</dcterms:created>
  <dcterms:modified xsi:type="dcterms:W3CDTF">2017-10-12T04:42:24Z</dcterms:modified>
</cp:coreProperties>
</file>