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65" windowWidth="15165" windowHeight="8820" activeTab="8"/>
  </bookViews>
  <sheets>
    <sheet name="ต.ค" sheetId="1" r:id="rId1"/>
    <sheet name="พ.ย" sheetId="2" r:id="rId2"/>
    <sheet name="ธ.ค" sheetId="3" r:id="rId3"/>
    <sheet name="ม.ค " sheetId="4" r:id="rId4"/>
    <sheet name="ก.พ." sheetId="5" r:id="rId5"/>
    <sheet name="มี.ค" sheetId="6" r:id="rId6"/>
    <sheet name="เม.ย." sheetId="7" r:id="rId7"/>
    <sheet name="พ.ค " sheetId="8" r:id="rId8"/>
    <sheet name="มิ.ย." sheetId="9" r:id="rId9"/>
    <sheet name="ก.ค." sheetId="10" r:id="rId10"/>
    <sheet name="ส.ค." sheetId="11" r:id="rId11"/>
    <sheet name="ก.ย." sheetId="12" r:id="rId12"/>
  </sheets>
  <definedNames/>
  <calcPr fullCalcOnLoad="1"/>
</workbook>
</file>

<file path=xl/sharedStrings.xml><?xml version="1.0" encoding="utf-8"?>
<sst xmlns="http://schemas.openxmlformats.org/spreadsheetml/2006/main" count="2321" uniqueCount="769">
  <si>
    <t>วิธีซื้อหรือจ้าง</t>
  </si>
  <si>
    <t>ผู้ได้รับการคัดเลือกและราคาที่ตกลงซื้อหรือจ้าง</t>
  </si>
  <si>
    <t>เหตุผลที่คัดเลือกโดยสังเขป</t>
  </si>
  <si>
    <t>เลขที่และวันที่ของสัญญาหรือข้อตกลงในการซื้อหรือจ้าง</t>
  </si>
  <si>
    <t xml:space="preserve">            องค์การบริหารส่วนตำบลหนองเต่า อำเภอเก้าเลี้ยว จังหวัดนครสวรรค์</t>
  </si>
  <si>
    <t xml:space="preserve">  "</t>
  </si>
  <si>
    <t xml:space="preserve">   "</t>
  </si>
  <si>
    <t xml:space="preserve">    "</t>
  </si>
  <si>
    <t xml:space="preserve">     "</t>
  </si>
  <si>
    <t xml:space="preserve"> ลำดับ</t>
  </si>
  <si>
    <t xml:space="preserve">     สรุปผลการดำเนินการจัดซื้อ/จัดจ้าง</t>
  </si>
  <si>
    <t>นายอัครชัย  อารีย์</t>
  </si>
  <si>
    <t xml:space="preserve">    งานที่จัดซื้อหรือจัดจ้าง</t>
  </si>
  <si>
    <t xml:space="preserve"> ราคากลาง</t>
  </si>
  <si>
    <t xml:space="preserve">  เหตุผลที่คัดเลือกโดยสังเขป</t>
  </si>
  <si>
    <t>นายณรงค์  กลิ่นชื่น</t>
  </si>
  <si>
    <t>น.ส.สุจิตรา  คงบูชาเกียรติ</t>
  </si>
  <si>
    <t xml:space="preserve">  รายซื้อผู้เสนอราคาและราคาที่เสนอ</t>
  </si>
  <si>
    <t xml:space="preserve"> วงเงินที่จะซื้อหรือจ้าง</t>
  </si>
  <si>
    <t>สหกรณ์การเกษตรเก้าเลี้ยว จำกัด</t>
  </si>
  <si>
    <t>ร้าน 999 กราฟฟิกดีไซน์</t>
  </si>
  <si>
    <t>เฉพาะเจาะจง</t>
  </si>
  <si>
    <t>วงเงินงบประมาณที่จะซื้อหรือจ้าง</t>
  </si>
  <si>
    <t xml:space="preserve">    วงเงินที่จะ   ซื้อหรือจ้างตามจริง</t>
  </si>
  <si>
    <t>เป็นคน/ร้านค้าที่อยู่ในพิ้นที่ ต.หนองเต่า</t>
  </si>
  <si>
    <t>นางสาวยุพา  ทองสุข</t>
  </si>
  <si>
    <t xml:space="preserve"> "</t>
  </si>
  <si>
    <t>ร้านศูนย์คุรุภัณฑ์</t>
  </si>
  <si>
    <t>นางสาวกุลวดี  เสียงเพราะ</t>
  </si>
  <si>
    <t>นางสาวลัดดา  วิเวกวรรณ์</t>
  </si>
  <si>
    <t>นางสาวอ้อยใจ  ศรีม่วง</t>
  </si>
  <si>
    <t>สหกรณ์การเกษตร</t>
  </si>
  <si>
    <t>"</t>
  </si>
  <si>
    <t>นางมณฑา  อารีย์</t>
  </si>
  <si>
    <t>ซื้อวัสดุสำนักงาน(สำนักปลัด)</t>
  </si>
  <si>
    <t>นางสาวปราณี  อารีย์</t>
  </si>
  <si>
    <t>นายพะเยาว์  วงศ์รอด</t>
  </si>
  <si>
    <t>นางสาวสุกัญญา  สิงห์กวาง</t>
  </si>
  <si>
    <t>ร้าน 999  กราฟฟิก ดีไซน์</t>
  </si>
  <si>
    <t>ซื้อวัสดุสำนักงาน(กองคลัง)</t>
  </si>
  <si>
    <t>ซื้อวัสดุคอมพิวเตอร์ (กองคลัง)</t>
  </si>
  <si>
    <t>ซื้อหนังสือพิมพ์ (ส.ค.)</t>
  </si>
  <si>
    <t>นางสาวสุจิตรา  คงบูเกียรติ</t>
  </si>
  <si>
    <t>นางมณฑา  อารย์</t>
  </si>
  <si>
    <t>นายอนุวิทย์  กล่ำโพธิ์</t>
  </si>
  <si>
    <t>นางสาวพรนภา  พุ่มต้นวงศ์</t>
  </si>
  <si>
    <t>นางสาวณัฐกฤตา  พึ่งดิน</t>
  </si>
  <si>
    <t>ซื้อวัสดุสำนักงาน(ศูนย์เด็ก)</t>
  </si>
  <si>
    <t>ร้าน999กราฟฟิก ดีไซน์</t>
  </si>
  <si>
    <t xml:space="preserve">    ในรอบเดือนกันยายน พ.ศ. ๒๕62</t>
  </si>
  <si>
    <t>ซื้อวัสดุซ่อมแซมบ้าน</t>
  </si>
  <si>
    <t>ร้านพิฐชญาณ์ค้าวัสดุ</t>
  </si>
  <si>
    <t>ซื้อวัสดุคอมพิวเตอร์(กองคลัง)</t>
  </si>
  <si>
    <t>ซื้อวัสดุคอมพิวเตอร์(กองช่าง)</t>
  </si>
  <si>
    <t>ค่าจัดทำป้ายโครงการโรคอุบัติใหม่</t>
  </si>
  <si>
    <t>ค่าจัดทำป้ายโครงการกินร้อน ช้อนกลาง ล้างมือ</t>
  </si>
  <si>
    <t>ค่าจัดทำป้ายโครงการมือ เท้า ปาก</t>
  </si>
  <si>
    <t>ค่าจัดทำป้ายโครงการโรคระบาดอื่นๆ</t>
  </si>
  <si>
    <t>ค่าจัดทำป้ายโครงการอาหารสะอาดถูกสุขอนามัย</t>
  </si>
  <si>
    <t>นางมณฑา อารีย์</t>
  </si>
  <si>
    <t>นายอำนวจ  หอมกรุ่น</t>
  </si>
  <si>
    <t>บริษัทแนกซ์โซลูชั่น  จำกัด</t>
  </si>
  <si>
    <t>999  กราฟฟิกส์ดีไซน์</t>
  </si>
  <si>
    <t xml:space="preserve">  -</t>
  </si>
  <si>
    <t>ค่าจัดซื้อวัสดุไฟฟ้า</t>
  </si>
  <si>
    <t>หจก.โนนจุ้ยก่อสร้าง</t>
  </si>
  <si>
    <t>เพชรวดีก่อสร้าง</t>
  </si>
  <si>
    <t>ค่าจัดซื้อน้ำมันรถยนต์ส่วนกลาง (มี.ค.)</t>
  </si>
  <si>
    <t>ค่าจัดซื้อน้ำมันรถบรรทุกน้ำ (มี.ค.)</t>
  </si>
  <si>
    <t>ค่าจัดซื้อน้ำมันรถบรรทุกขยะ (มี.ค.)</t>
  </si>
  <si>
    <t>ค่าจัดซื้อน้ำมันรถกระเช้า (มี.ค.)</t>
  </si>
  <si>
    <t>ซื้ออาหารเสริมนม (ศูนย์พัฒนาเด็กเล็ก)</t>
  </si>
  <si>
    <t>ซื้อวัสดุคอมพิวเตอร์</t>
  </si>
  <si>
    <t>เพลินการยาง</t>
  </si>
  <si>
    <t>อู่ประจักร</t>
  </si>
  <si>
    <t>ร้านหลีเฮงเชียง</t>
  </si>
  <si>
    <t>นายสำรวย  อารีย์</t>
  </si>
  <si>
    <t>ซื้ออาหารเสริมนม(ศูนย์พัฒนาเด็กเล็ก)</t>
  </si>
  <si>
    <t>วิทยาลัยเกษตรและเทคโนโลยี</t>
  </si>
  <si>
    <t>ร้าน 999  กราฟฟิกดีไซ</t>
  </si>
  <si>
    <t xml:space="preserve">    ในรอบเดือนกรกฎาคม พ.ศ. ๒๕63</t>
  </si>
  <si>
    <t>ค่าจัดซื้อน้ำมันรถยนต์ส่วนกลาง (ส.ค.)</t>
  </si>
  <si>
    <t>ค่าจัดซื้อน้ำมันรถบรรทุกน้ำ (ส.ค.)</t>
  </si>
  <si>
    <t>ค่าจัดซื้อน้ำมันรถบรรทุกขยะ (ส.ค.)</t>
  </si>
  <si>
    <t>ค่าจัดซื้อน้ำมันรถกระเช้า (ส.ค.)</t>
  </si>
  <si>
    <t>104/๒๕๖3 ลว. 31 ก.ค. ๖3</t>
  </si>
  <si>
    <t>105/๒๕๖3 ลว. 31 ก.ค. ๖3</t>
  </si>
  <si>
    <t>106/๒๕๖3 ลว. 31 ก.ค. ๖3</t>
  </si>
  <si>
    <t>107/๒๕๖3 ลว. 31 ก.ค. ๖3</t>
  </si>
  <si>
    <t>108/๒๕๖3 ลว. 31 ก.ค. ๖3</t>
  </si>
  <si>
    <t>ค่าจ้างทำป้ายไวนิลโครงการอบรม สปสช.</t>
  </si>
  <si>
    <t>91/๒๕๖3 ลว. 1 ก.ค. ๖3</t>
  </si>
  <si>
    <t>ค่าจ้างเหมาทำอาหารว่างและเครื่องดื่ม</t>
  </si>
  <si>
    <t>92/๒๕๖3 ลว. 1 ก.ค. ๖3</t>
  </si>
  <si>
    <t>ค่าจ้างเหมาทำอาหารกลางวัน</t>
  </si>
  <si>
    <t>93/๒๕๖3 ลว. 1 ก.ค. ๖3</t>
  </si>
  <si>
    <t>ซื้ออุปกรณืในการจัดโครงการ สปสช.</t>
  </si>
  <si>
    <t>94/๒๕๖3 ลว. 1 ก.ค. ๖3</t>
  </si>
  <si>
    <t>ป้ายโครงการน้ำคือชีวิต</t>
  </si>
  <si>
    <t>95/๒๕๖3 ลว. 13 ก.ค. ๖3</t>
  </si>
  <si>
    <t>ค่าจ้างเหมาทำอาหารกลางวันโครงการน้ำคือชีวิต</t>
  </si>
  <si>
    <t>96/๒๕๖3 ลว. 13 ก.ค. ๖3</t>
  </si>
  <si>
    <t>ค่าจ้างเหมาทำอาหารว่างและเครื่องดื่มโครงการน้ำคือชีวิต</t>
  </si>
  <si>
    <t>97/๒๕๖3 ลว. 13 ก.ค. ๖3</t>
  </si>
  <si>
    <t>ป้ายโครงการไทยดำ</t>
  </si>
  <si>
    <t>98/๒๕๖3 ลว. 20 ก.ค. ๖3</t>
  </si>
  <si>
    <t>ค่าจ้างเหมาผู้ช่วยธุรการสำนักปลัด (ส.ค.-ก.ย.)</t>
  </si>
  <si>
    <t>จ้างเหมาผู้ช่วยบันทึกข้อมูลสำนักปลัด (ส.ค.-ก.ย.)</t>
  </si>
  <si>
    <t>จ้างเหมานักการภารโรงสำนักปลัด (ส.ค.-ก.ย.)</t>
  </si>
  <si>
    <t>จ้างเหมาพนักงานขับรถยนต์ส่วนกลาง(ส.ค.-ก.ย.)</t>
  </si>
  <si>
    <t>จ้างเหมาพนักงานเก็บขยะ (ส.ค.-ก.ย.))</t>
  </si>
  <si>
    <t>จ้างเหมาพนักงานเก็บขยะ (ส.ค.-ก.ย.)</t>
  </si>
  <si>
    <t>100/๒๕๖3 ลว. 30 ก.ค. ๖3</t>
  </si>
  <si>
    <t>101/๒๕๖3 ลว. 30 ก.ค. ๖3</t>
  </si>
  <si>
    <t>102/๒๕๖3 ลว. 30 ก.ค. ๖3</t>
  </si>
  <si>
    <t>103/๒๕๖3 ลว. 30 ก.ค. ๖3</t>
  </si>
  <si>
    <t>104/๒๕๖3 ลว. 30 ก.ค. ๖3</t>
  </si>
  <si>
    <t>105/๒๕๖3 ลว. 30 ก.ค. ๖3</t>
  </si>
  <si>
    <t>106/๒๕๖3 ลว. 30 ก.ค. ๖3</t>
  </si>
  <si>
    <t>107/๒๕๖3 ลว. 30 ก.ค. ๖3</t>
  </si>
  <si>
    <t>108/๒๕๖3 ลว. 30 ก.ค. ๖3</t>
  </si>
  <si>
    <t>109/๒๕๖3 ลว. 30 ก.ค. ๖3</t>
  </si>
  <si>
    <t>110/๒๕๖3 ลว. 30 ก.ค. ๖3</t>
  </si>
  <si>
    <t>111/๒๕๖3 ลว. 30 ก.ค. ๖3</t>
  </si>
  <si>
    <t xml:space="preserve">    ในรอบเดือนกรกฏาคม พ.ศ. ๒๕63</t>
  </si>
  <si>
    <t>จ้างเหมาพนักงานเก็บขยะ  (ส.ค.-ก.ย.)</t>
  </si>
  <si>
    <t>จ้างเหมาผู้ปฏิบัติดูแลศูนย์เด็กเล็ก  (ส.ค.-ก.ย.)</t>
  </si>
  <si>
    <t>จ้างเหมาผู้จัดเก็บรายได้กองคลัง  (ส.ค.-ก.ย.)</t>
  </si>
  <si>
    <t>จ้างเหมาด้านปฏิบัติงานด้านการเงินและบัญชี (ส.ค.-ก.ย.)</t>
  </si>
  <si>
    <t>จ้างเหมาปฏิบัติงานด้านพัสดุ  (ส.ค.-ก.ย.)</t>
  </si>
  <si>
    <t>จ้างเหมาผู้ช่วยธุรการกองช่าง  (ส.ค.-ก.ย.)</t>
  </si>
  <si>
    <t>ปรับปรุงซ่อมแซมถนน คสล. หมู่ที่ 5</t>
  </si>
  <si>
    <t>พิเชฐ ก่อสร้าง</t>
  </si>
  <si>
    <t>24/๒๕๖3 ลว. 20 ก.ค. ๖3</t>
  </si>
  <si>
    <t>โครงการก่อสร้างถนน คสล.หมู่ที่ 5</t>
  </si>
  <si>
    <t>โครงการก่อสร้างถนน คสล.หมู่ที่ 2</t>
  </si>
  <si>
    <t xml:space="preserve">    ในรอบเดือนสิงหาคม พ.ศ. ๒๕63</t>
  </si>
  <si>
    <t>110/๒๕๖3 ลว. 5  ส.ค. 63</t>
  </si>
  <si>
    <t>111/๒๕๖3 ลว. 5  ส.ค. 63</t>
  </si>
  <si>
    <t>112/๒๕๖3 ลว. 5  ส.ค. 63</t>
  </si>
  <si>
    <t>113/๒๕๖3 ลว. 5  ส.ค. 63</t>
  </si>
  <si>
    <t>115/๒๕๖3 ลว. 17  ส.ค. 63</t>
  </si>
  <si>
    <t>116/๒๕๖3 ลว. 17  ส.ค. 63</t>
  </si>
  <si>
    <t>ซื้อวัสดุโครงการคุณธรรมจริยธรรม(ศูนย์เด็ก)</t>
  </si>
  <si>
    <t>117/๒๕๖3 ลว. 17  ส.ค. 63</t>
  </si>
  <si>
    <t>ซื้ออุปกรณ์กีฬา</t>
  </si>
  <si>
    <t>118/๒๕๖3 ลว. 18  ส.ค. 63</t>
  </si>
  <si>
    <t>ซื้อครุภัณฑ์สำนักงาน(กองคลัง)</t>
  </si>
  <si>
    <t>ร้านป.ประโยชน์</t>
  </si>
  <si>
    <t>119/๒๕๖3 ลว. 18  ส.ค. 63</t>
  </si>
  <si>
    <t>ซื้อวัสดุโครงการแข่งขันกีฬา</t>
  </si>
  <si>
    <t>120/๒๕๖3 ลว. 18  ส.ค. 63</t>
  </si>
  <si>
    <t>ซื้อครุภัณฑ์สำนักงาน(สำนักปลัด)</t>
  </si>
  <si>
    <t>121/๒๕๖3 ลว. 25  ส.ค. 63</t>
  </si>
  <si>
    <t xml:space="preserve"> -</t>
  </si>
  <si>
    <t>123/๒๕๖3 ลว. 31  ส.ค. 63</t>
  </si>
  <si>
    <t>124/๒๕๖3 ลว. 31  ส.ค. 63</t>
  </si>
  <si>
    <t>125/๒๕๖3 ลว. 31  ส.ค. 63</t>
  </si>
  <si>
    <t>126/๒๕๖3 ลว. 31  ส.ค. 63</t>
  </si>
  <si>
    <t>127/๒๕๖3 ลว. 31  ส.ค. 63</t>
  </si>
  <si>
    <t>วิทยาลัยเกษตรและเท๕โนโลยี</t>
  </si>
  <si>
    <t>9/๒๕๖3 ลว. 3  ส.ค. 63</t>
  </si>
  <si>
    <t>ค่าจ้างเหมาจัดทำอาหารว่างและเครื่องดื่มประชุมสภา</t>
  </si>
  <si>
    <t>จ้างซ่อมจอคอมพิวเตอร์</t>
  </si>
  <si>
    <t>113/๒๕๖3 ลว. 7  ส.ค. 63</t>
  </si>
  <si>
    <t>ค่าจ้างซ่อมเครื่องถ่ายเอกสาร</t>
  </si>
  <si>
    <t>หจก.ศรีทิพย์ ออฟฟิศซิสเต็ม</t>
  </si>
  <si>
    <t>ทักษะชีวิตนักเรียน</t>
  </si>
  <si>
    <t>118/๒๕๖3 ลว. 17  ส.ค. 63</t>
  </si>
  <si>
    <t>ป้ายโครงการอบรมเพิ่มพูนความรู้ ด้านคุณธรรม จริยธรรม ทักษะชีวิตนักเรียน</t>
  </si>
  <si>
    <t xml:space="preserve">วัสดุโครงการอบรมเพิ่มพูนความรู้ ด้านคุณธรรม จริยธรรม </t>
  </si>
  <si>
    <t>119/๒๕๖3 ลว. 17  ส.ค. 63</t>
  </si>
  <si>
    <t xml:space="preserve">อาหารกลางวัน,อาหารว่างและเครื่องดื่มโครงการอบรมเพิ่มพูนความรู้ ด้านคุณธรรม จริยธรรม </t>
  </si>
  <si>
    <t>เพิ่มพูนความรู้ ด้านคุณธรรม จริยธรรม ทักษะชีวิตนักเรียน</t>
  </si>
  <si>
    <t>120/๒๕๖3 ลว. 17  ส.ค. 63</t>
  </si>
  <si>
    <t>จ้างทำนิตยสาร</t>
  </si>
  <si>
    <t>หจก.วิสุทธิการพิมพ์</t>
  </si>
  <si>
    <t>114/๒๕๖3 ลว. 10  ส.ค. 63</t>
  </si>
  <si>
    <t>จ้างเหมาซ่อมรถยนต์ส่วนกลาง กต.6206</t>
  </si>
  <si>
    <t>121/๒๕๖3 ลว. 18  ส.ค. 63</t>
  </si>
  <si>
    <t>122/๒๕๖3 ลว. 24  ส.ค. 63</t>
  </si>
  <si>
    <t>ค่าจ้างทำป้ายโครงการเด็กและเยาวชน</t>
  </si>
  <si>
    <t>ซื้อวัสดุโครงการเด็กและเยาวชน</t>
  </si>
  <si>
    <t>โครงการเด็กและเยาวชน</t>
  </si>
  <si>
    <t>123/๒๕๖3 ลว. 24  ส.ค. 63</t>
  </si>
  <si>
    <t>124/๒๕๖3 ลว. 24  ส.ค. 63</t>
  </si>
  <si>
    <t>125/๒๕๖3 ลว. 27  ส.ค. 63</t>
  </si>
  <si>
    <t>ค่าจ้างทำอาหารกลางวันอาหารว่างและเครื่องดื่ม</t>
  </si>
  <si>
    <t>จ้างเหมาจัดสถานที่โครงการแข็งขันกีฬา</t>
  </si>
  <si>
    <t>126/๒๕๖3 ลว. 27  ส.ค. 63</t>
  </si>
  <si>
    <t>จ้างเหมาจัดทำอาหารกลางวันโครงการแข็งขันกีฬา</t>
  </si>
  <si>
    <t>นางโสภี  ฟักทองมา</t>
  </si>
  <si>
    <t>127/๒๕๖3 ลว. 28  ส.ค. 63</t>
  </si>
  <si>
    <t>นายเพลินจิตร  สรรสุพรรณ์</t>
  </si>
  <si>
    <t>ค่าจัดทำป้ายโครงการต่อต้านยาเสพติด</t>
  </si>
  <si>
    <t>128/๒๕๖3 ลว. 28  ส.ค. 63</t>
  </si>
  <si>
    <t>ค่าจ้างจัดทำป้ายโครงการแข็งขันกีฬา</t>
  </si>
  <si>
    <t>ค่าจัดทำอาหารกลางวันโครงการต่อต้านยาเสพติด</t>
  </si>
  <si>
    <t>129/๒๕๖3 ลว. 28  ส.ค. 63</t>
  </si>
  <si>
    <t xml:space="preserve">จ้างเหมาทำอาหารว่างและเครื่องดื่มโครงการต่อต้านยาเสพติด </t>
  </si>
  <si>
    <t>130/๒๕๖3 ลว. 28  ส.ค. 63</t>
  </si>
  <si>
    <t>โครงการก่อสร้างถนน คสล.หมู่ที่ 1</t>
  </si>
  <si>
    <t>ฐิติการโยธา 2560</t>
  </si>
  <si>
    <t>25/๒๕๖3 ลว. 14  ส.ค. 63</t>
  </si>
  <si>
    <t>โครงการก่อสร้างถนน คสล.หมู่ที่ 4</t>
  </si>
  <si>
    <t>26/๒๕๖3 ลว. 14  ส.ค. 63</t>
  </si>
  <si>
    <t>27/๒๕๖3 ลว. 14  ส.ค. 63</t>
  </si>
  <si>
    <t>โครงการก่อสร้างถนน คสล.หมู่ที่ 6</t>
  </si>
  <si>
    <t>28/๒๕๖3 ลว. 14  ส.ค. 63</t>
  </si>
  <si>
    <t>โครงการก่อสร้างถนน คสล.หมู่ที่ 7</t>
  </si>
  <si>
    <t>โครงการก่อสร้างถนน คสล.หมู่ที่ 8</t>
  </si>
  <si>
    <t>29/๒๕๖3 ลว. 14  ส.ค. 63</t>
  </si>
  <si>
    <t>30/๒๕๖3 ลว. 14  ส.ค. 63</t>
  </si>
  <si>
    <t>31/๒๕๖3 ลว. 14  ส.ค. 63</t>
  </si>
  <si>
    <t>โครงการก่อสร้างถนน คสล.หมู่ที่ 9</t>
  </si>
  <si>
    <t>โครงการขุดลอกลำเหมืองหมู่ที่ 7</t>
  </si>
  <si>
    <t>น.ส.อทิตยา  เจริญสุข</t>
  </si>
  <si>
    <t>32/๒๕๖3 ลว. 17  ส.ค. 63</t>
  </si>
  <si>
    <t>นางสาวปราณี ณ น่าน</t>
  </si>
  <si>
    <t>33/๒๕๖3 ลว. 17  ส.ค. 63</t>
  </si>
  <si>
    <t>โครงการขุดลอกลำเหมืองหมู่ที่ 8</t>
  </si>
  <si>
    <t>หจก.รุ่งเรือง 888</t>
  </si>
  <si>
    <t>34/๒๕๖3 ลว. 17  ส.ค. 63</t>
  </si>
  <si>
    <t>35/๒๕๖3 ลว. 17  ส.ค. 63</t>
  </si>
  <si>
    <t>โครงการขุดลอกลำเหมืองหมู่ที่ 6</t>
  </si>
  <si>
    <t>36/๒๕๖3 ลว. 17  ส.ค. 63</t>
  </si>
  <si>
    <t>โครงการขุดลอกลำเหมืองหมู่ที่ 9</t>
  </si>
  <si>
    <t>ณัฐฐาก่อสร้าง</t>
  </si>
  <si>
    <t>37/๒๕๖3 ลว. 18  ส.ค. 63</t>
  </si>
  <si>
    <t>38/๒๕๖3 ลว. 18  ส.ค. 63</t>
  </si>
  <si>
    <t>โครงการปรับปรุงหินคลุก หมู่ที่ 4</t>
  </si>
  <si>
    <t>39/๒๕๖3 ลว. 18  ส.ค. 63</t>
  </si>
  <si>
    <t>โครงการขุดลอกลำคลองหมู่ที่ 5</t>
  </si>
  <si>
    <t>40/๒๕๖3 ลว. 18  ส.ค. 63</t>
  </si>
  <si>
    <t xml:space="preserve">    ในรอบเดือนกันยายน พ.ศ. ๒๕63</t>
  </si>
  <si>
    <t>ซื้อวัสดุงานบ้านงานครัว</t>
  </si>
  <si>
    <t>128/๒๕๖3 ลว. 9  ก.ย. 63</t>
  </si>
  <si>
    <t>130/๒๕๖3 ลว. 14  ก.ย. 63</t>
  </si>
  <si>
    <t>129/๒๕๖3 ลว. 14  ก.ย. 63</t>
  </si>
  <si>
    <t>ซื้อเครื่องพิมพ์หัวฉีด</t>
  </si>
  <si>
    <t>ซื้อกล้องวัดระดับ 30  เท่า</t>
  </si>
  <si>
    <t>132/๒๕๖3 ลว. 15  ก.ย. 63</t>
  </si>
  <si>
    <t>133/๒๕๖3 ลว. 15  ก.ย. 63</t>
  </si>
  <si>
    <t>134/๒๕๖3 ลว. 15  ก.ย. 63</t>
  </si>
  <si>
    <t>เทปวัดระยะชนิดไฟเบอร์</t>
  </si>
  <si>
    <t>135/๒๕๖3 ลว. 15  ก.ย. 63</t>
  </si>
  <si>
    <t>ซื้อเครื่องคอมพิวเตอร์(สำนักปลัด)</t>
  </si>
  <si>
    <t>ซื้อเครื่องคอมพิวเตอร์(กองช่าง)</t>
  </si>
  <si>
    <t>136/๒๕๖3 ลว. 15  ก.ย. 63</t>
  </si>
  <si>
    <t>ซื้อจอโปรเจ็คเตอร์(สำนักปลัด)</t>
  </si>
  <si>
    <t>137/๒๕๖3 ลว. 15  ก.ย. 63</t>
  </si>
  <si>
    <t>ซื้อวัสดุโครงการระเบียบกฏหมาย</t>
  </si>
  <si>
    <t>138/๒๕๖3 ลว. 15  ก.ย. 63</t>
  </si>
  <si>
    <t>139/๒๕๖3 ลว. 15  ก.ย. 63</t>
  </si>
  <si>
    <t>140/๒๕๖3 ลว. 15  ก.ย. 63</t>
  </si>
  <si>
    <t>ซื้อวัสดุโครงการประชาธิปไตย</t>
  </si>
  <si>
    <t>141/๒๕๖3 ลว. 16  ก.ย. 63</t>
  </si>
  <si>
    <t>ซื้อวัสดุโครงการผู้สูงอายุ</t>
  </si>
  <si>
    <t>142/๒๕๖3 ลว. 16  ก.ย. 63</t>
  </si>
  <si>
    <t>ซื้อตู้สำนักปลัด</t>
  </si>
  <si>
    <t>ร้าน ป.ประโยชน์</t>
  </si>
  <si>
    <t>143/๒๕๖3 ลว. 22  ก.ย. 63</t>
  </si>
  <si>
    <t>ซื้อตู้ศูนย์เด็ก</t>
  </si>
  <si>
    <t>144/๒๕๖3 ลว. 22  ก.ย. 63</t>
  </si>
  <si>
    <t>ซื้อวัคซีน</t>
  </si>
  <si>
    <t>ร้านปิยพร ซัพพลาย</t>
  </si>
  <si>
    <t>145/๒๕๖3 ลว. 22  ก.ย. 63</t>
  </si>
  <si>
    <t>146/๒๕๖3 ลว. 22  ก.ย. 63</t>
  </si>
  <si>
    <t>147/๒๕๖3 ลว. 22  ก.ย. 63</t>
  </si>
  <si>
    <t>ซื้อครุภัณฑ์สำรวจ</t>
  </si>
  <si>
    <t>131/๒๕๖3 ลว.8  ก.ย. 63</t>
  </si>
  <si>
    <t>จ้างทำป้ายโครงการเดินวิ่งเพื่อสุขภาพ</t>
  </si>
  <si>
    <t>จ้างทำอาหารว่างและเครื่องดื่มโครงการเดินวิ่งเพื่อสุขภาพ</t>
  </si>
  <si>
    <t>132/๒๕๖3 ลว.8  ก.ย. 63</t>
  </si>
  <si>
    <t>จ้างซ่อมเครื่องปรับอากาศ</t>
  </si>
  <si>
    <t>ร้านสหชัยเครื่องเย็น  จำกัด</t>
  </si>
  <si>
    <t>136/๒๕๖3 ลว.8  ก.ย. 63</t>
  </si>
  <si>
    <t>จ้างทำป้ายโครงการปกป้องสถาบันพระมหากษัตรย์</t>
  </si>
  <si>
    <t>137/๒๕๖3 ลว.8  ก.ย. 63</t>
  </si>
  <si>
    <t>138/๒๕๖3 ลว.8  ก.ย. 63</t>
  </si>
  <si>
    <t>จ้างทำอาหารกลางวัน,อาหารว่างและเครื่องดื่มโครงการ</t>
  </si>
  <si>
    <t>ปกป้องสถาบันพระมหากษัตรย์</t>
  </si>
  <si>
    <t>จ้างทำป้ายโครงการปราชชาวบ้าน</t>
  </si>
  <si>
    <t>ซื้อวัสดุโครงการปราชชาวบ้าน</t>
  </si>
  <si>
    <t>139/๒๕๖3 ลว.11  ก.ย. 63</t>
  </si>
  <si>
    <t>140/๒๕๖3 ลว.11  ก.ย. 63</t>
  </si>
  <si>
    <t>โครงการปราชชาวบ้าน</t>
  </si>
  <si>
    <t xml:space="preserve">อาหารกลางวัน,อาหารว่างและเครื่องดื่ม </t>
  </si>
  <si>
    <t>นางสาวรัชฎาภรณ์  ร่มโพธิ์</t>
  </si>
  <si>
    <t>111/๒๕๖3 ลว.11  ก.ย. 63</t>
  </si>
  <si>
    <t>ค่าจัดทำป้ายโครงการรณรงค์ป้องกันโรคฉี่หนู</t>
  </si>
  <si>
    <t>ค่าจัดทำป้ายโครงการรณรงค์ป้องกันโรคเบาหวาน ความดัน และไขมัน</t>
  </si>
  <si>
    <t>ค่าจัดทำป้ายโครงการรณรงค์ป้องกันโรคไข้หวัดนก</t>
  </si>
  <si>
    <t>ค่าจัดทำป้ายโครงการรณรงค์ป้องกันโรคไข้เลือดออก</t>
  </si>
  <si>
    <t>142/๒๕๖3 ลว.14  ก.ย. 63</t>
  </si>
  <si>
    <t>143/๒๕๖3 ลว.14  ก.ย. 63</t>
  </si>
  <si>
    <t>144/๒๕๖3 ลว.14  ก.ย. 63</t>
  </si>
  <si>
    <t>145/๒๕๖3 ลว.14  ก.ย. 63</t>
  </si>
  <si>
    <t>146/๒๕๖3 ลว.14  ก.ย. 63</t>
  </si>
  <si>
    <t>147/๒๕๖3 ลว.14  ก.ย. 63</t>
  </si>
  <si>
    <t>148/๒๕๖3 ลว.14  ก.ย. 63</t>
  </si>
  <si>
    <t>149/๒๕๖3 ลว.14  ก.ย. 63</t>
  </si>
  <si>
    <t>150/๒๕๖3 ลว.14  ก.ย. 63</t>
  </si>
  <si>
    <t>151/๒๕๖3 ลว.14  ก.ย. 63</t>
  </si>
  <si>
    <t>152/๒๕๖3 ลว.14  ก.ย. 63</t>
  </si>
  <si>
    <t>153/๒๕๖3 ลว.14  ก.ย. 63</t>
  </si>
  <si>
    <t>ค่าจัดทำป้ายโครงการป้องกันแก้ไขปัญหาโรคขาดสารไอโอฯ</t>
  </si>
  <si>
    <t>ค่าจัดทำป้ายโครงการรณรงค์ป้องกันโรคไข้หวัดใหญ่ฯ</t>
  </si>
  <si>
    <t>ค่าจัดทำป้ายโครงการรณรงค์ป้องกันโรคเอดส์</t>
  </si>
  <si>
    <t>ค่าจัดน้ำดื่มโครงการโรคระบาด</t>
  </si>
  <si>
    <t>154/๒๕๖3 ลว.14  ก.ย. 63</t>
  </si>
  <si>
    <t>ค่าจัดทำป้ายโครงการระเบียบกฏหมาย</t>
  </si>
  <si>
    <t>155/๒๕๖3 ลว.15  ก.ย. 63</t>
  </si>
  <si>
    <t>อาหารกลางวันโครงการระเบียบกฏหมาย</t>
  </si>
  <si>
    <t>156/๒๕๖3 ลว.15  ก.ย. 63</t>
  </si>
  <si>
    <t>อาหารว่างและเครื่องดื่มโครงการระเบียบกฏหมาย</t>
  </si>
  <si>
    <t>นายวิชาญ  วิเวกวรรณ์</t>
  </si>
  <si>
    <t>157/๒๕๖3 ลว.15  ก.ย. 63</t>
  </si>
  <si>
    <t>ค่าจัดทำป้ายโครงการประชาธิปไตย</t>
  </si>
  <si>
    <t>ค่าจัดทำอาหารกลางวันโครงการประชาธิปไตย</t>
  </si>
  <si>
    <t>ค่าจัดทำอาหารว่างและเครื่องดื่มโครงการประชาธิปไตย</t>
  </si>
  <si>
    <t>158/๒๕๖3 ลว.16  ก.ย. 63</t>
  </si>
  <si>
    <t>159/๒๕๖3 ลว.16  ก.ย. 63</t>
  </si>
  <si>
    <t>160/๒๕๖3 ลว.16  ก.ย. 63</t>
  </si>
  <si>
    <t>ค่าจัดทำป้ายโครงการเพิ่มพูล (ศูนย์เด็ก)</t>
  </si>
  <si>
    <t>161/๒๕๖3 ลว.16  ก.ย. 63</t>
  </si>
  <si>
    <t>จ้างเหมารถตู้โครงการเพิ่มพูล (ศูนย์เด็ก)</t>
  </si>
  <si>
    <t>162/๒๕๖3 ลว.16  ก.ย. 63</t>
  </si>
  <si>
    <t>จ้างทำอาหารว่างและเครื่องดื่มโครงการเพิ่มพูล (ศูนย์เด็ก)</t>
  </si>
  <si>
    <t>163/๒๕๖3 ลว.16  ก.ย. 63</t>
  </si>
  <si>
    <t>ค่าจัดทำป้ายโครงการส่งเสริมสุขภาพ</t>
  </si>
  <si>
    <t>164/๒๕๖3 ลว.17  ก.ย. 63</t>
  </si>
  <si>
    <t>จ้างทำอาหารว่างและเครื่องดื่มโครงการผู้สูงอายุ</t>
  </si>
  <si>
    <t>165/๒๕๖3 ลว.17  ก.ย. 63</t>
  </si>
  <si>
    <t>ค่าซ่อมรถยนต์ส่วนกลาง</t>
  </si>
  <si>
    <t>166/๒๕๖3 ลว.22  ก.ย. 63</t>
  </si>
  <si>
    <t>ค่าจัดทำป้ายโครงการรักน้ำ รักป่า</t>
  </si>
  <si>
    <t>167/๒๕๖3 ลว.24  ก.ย. 63</t>
  </si>
  <si>
    <r>
      <t>ค่</t>
    </r>
    <r>
      <rPr>
        <sz val="14"/>
        <rFont val="TH SarabunIT๙"/>
        <family val="2"/>
      </rPr>
      <t>าอาหารกลางวันโครงการรักน้ำ รักป่า</t>
    </r>
  </si>
  <si>
    <r>
      <t>ค่</t>
    </r>
    <r>
      <rPr>
        <sz val="14"/>
        <rFont val="TH SarabunIT๙"/>
        <family val="2"/>
      </rPr>
      <t>าอาหารว่างและเครื่องดื่มโครงการรักน้ำ รักป่า</t>
    </r>
  </si>
  <si>
    <t>169/๒๕๖3 ลว.24  ก.ย. 63</t>
  </si>
  <si>
    <t>168/๒๕๖3 ลว.24  ก.ย. 63</t>
  </si>
  <si>
    <t>โครงการซ่อมแซมถนน คสล หมู่ที่.1</t>
  </si>
  <si>
    <t>นางสาวชุติปภา  พรมพล</t>
  </si>
  <si>
    <t>41/๒๕๖3 ลว.18  ก.ย. 63</t>
  </si>
  <si>
    <t>42/๒๕๖3 ลว.18  ก.ย. 63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</si>
  <si>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</si>
  <si>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ค่าจัดซื้อหนังสือพิมพ์ประจำเดือนตุลาคม  2563</t>
  </si>
  <si>
    <t xml:space="preserve"> 1/๒๕๖4 ลว. 1 ต.ค. 63</t>
  </si>
  <si>
    <t xml:space="preserve"> 2/๒๕๖4 ลว. 1 ต.ค. 63</t>
  </si>
  <si>
    <t xml:space="preserve"> 3/๒๕๖4 ลว. 1 ต.ค. 63</t>
  </si>
  <si>
    <t xml:space="preserve"> 4/๒๕๖4 ลว. 1 ต.ค. 63</t>
  </si>
  <si>
    <t>ค่าจัดซื้อน้ำมันรถยนต์ส่วนกลางประจำเดือนตุลาคม 2563</t>
  </si>
  <si>
    <t>ค่าจัดซื้อน้ำมันรถบรรทุกน้ำประจำเดือนตุลาคม 2563</t>
  </si>
  <si>
    <t>ค่าจัดซื้อน้ำมันบรรทุกขยะประจำเดือนตุลาคม 2563</t>
  </si>
  <si>
    <t>ค่าจัดซื้อน้ำมันรถกระเช้าประจำเดือนตุลาคม 2563</t>
  </si>
  <si>
    <t xml:space="preserve"> 5/๒๕๖4 ลว. 1 ต.ค. 63</t>
  </si>
  <si>
    <t>ค่าจ้างทำพวงมาลาวันสวรรคต รัชกาลที่ 9</t>
  </si>
  <si>
    <t>ร้านบุปผชาติ</t>
  </si>
  <si>
    <t>ค่าจ้างเหมาผู้ช่วยธุรการสำนักปลัด (ต.ค.-พ.ย.63)</t>
  </si>
  <si>
    <t>จ้างเหมาผู้ช่วยบันทึกข้อมูลสำนักปลัด(ต.ค.-พ.ย.63)</t>
  </si>
  <si>
    <t>จ้างเหมานักการภารโรงสำนักปลัด (ต.ค.-พ.ย.63)</t>
  </si>
  <si>
    <t>จ้างเหมาพนักงานขับรถยนต์ส่วนกลาง (ต.ค.-พ.ย.63)</t>
  </si>
  <si>
    <t>จ้างเหมาพนักงานเก็บขยะ (ต.ค.-พ.ย.63)</t>
  </si>
  <si>
    <t>จ้างเหมาผู้ปฏิบัติดูแลศูนย์เด็กเล็ก(ต.ค.-พ.ย.63)</t>
  </si>
  <si>
    <t>จ้างเหมาผู้จัดเก็บรายได้กองคลัง (ต.ค.-พ.ย.63)</t>
  </si>
  <si>
    <t>จ้างเหมาด้านปฏิบัติงานด้านการเงินและบัญชี(ต.ค.-พ.ย. 63)</t>
  </si>
  <si>
    <t xml:space="preserve"> 6/๒๕๖4 ลว. 1 ต.ค. 63</t>
  </si>
  <si>
    <t xml:space="preserve"> 7/๒๕๖4 ลว. 1 ต.ค. 63</t>
  </si>
  <si>
    <t xml:space="preserve"> 8/๒๕๖4 ลว. 1 ต.ค. 63</t>
  </si>
  <si>
    <t xml:space="preserve"> 9/๒๕๖4 ลว. 1 ต.ค. 63</t>
  </si>
  <si>
    <t xml:space="preserve"> 10/๒๕๖4 ลว. 1 ต.ค. 63</t>
  </si>
  <si>
    <t>จ้างเหมาปฏิบัติงานด้านพัสดุ(ต.ค.-พ.ย. 63)</t>
  </si>
  <si>
    <t>จ้างเหมาผู้ช่วยธุรการกองช่าง(ต.ค.-พ.ย. 63)</t>
  </si>
  <si>
    <t>11/๒๕๖4 ลว.    1 ต.ค. 63</t>
  </si>
  <si>
    <t>12/๒๕๖4 ลว.    1 ต.ค. 63</t>
  </si>
  <si>
    <t>ซื้ออาหารเสริมนม (โรงเรียน)</t>
  </si>
  <si>
    <t>โครงการปรับปรุงถนนหินคลุก ม.1</t>
  </si>
  <si>
    <t>โครงการปรับปรุงถนนหินคลุก ม.2</t>
  </si>
  <si>
    <t>โครงการปรับปรุงถนนหินคลุก ม.4</t>
  </si>
  <si>
    <t>โครงการปรับปรุงถนนหินคลุก ม.7</t>
  </si>
  <si>
    <t>ณัฐาก่อสร้าง</t>
  </si>
  <si>
    <t>นางจำเริญ  ฉวีพัฒน์</t>
  </si>
  <si>
    <t>โนนจุ้ยก่อสร้าง</t>
  </si>
  <si>
    <t>นางอัมพวัน  เรืองเกตุ</t>
  </si>
  <si>
    <t>นายเกียรติศักดิ์  อินประสิทธิ์</t>
  </si>
  <si>
    <t xml:space="preserve"> 1/๒๕๖4 ลว. 26 ต.ค. 63</t>
  </si>
  <si>
    <t xml:space="preserve"> 2/๒๕๖4 ลว. 26 ต.ค. 63</t>
  </si>
  <si>
    <t xml:space="preserve"> 3/๒๕๖4 ลว. 26 ต.ค. 63</t>
  </si>
  <si>
    <t xml:space="preserve"> 4/๒๕๖4 ลว.26 ต.ค. 63</t>
  </si>
  <si>
    <t xml:space="preserve"> 5/๒๕๖4 ลว. 26 ต.ค. 63</t>
  </si>
  <si>
    <t xml:space="preserve"> 6/๒๕๖4 ลว. 26 ต.ค. 63</t>
  </si>
  <si>
    <t xml:space="preserve"> 7/๒๕๖4 ลว. 26 ต.ค. 63</t>
  </si>
  <si>
    <t xml:space="preserve"> 8/๒๕๖4 ลว. 27 ต.ค. 63</t>
  </si>
  <si>
    <t xml:space="preserve"> 9/๒๕๖4 ลว. 27 ต.ค. 63</t>
  </si>
  <si>
    <t>โครงการปรับปรุงถนนหินคลุก ม.9</t>
  </si>
  <si>
    <t>โครงการปรับปรุงผิวจราจร หมู่ที่ 10</t>
  </si>
  <si>
    <t>โครงการปรับปรุงผิวจราจร หมู่ที่ 3</t>
  </si>
  <si>
    <t>โครงการปรับปรุงผิวจราจร หมู่ที่ 5</t>
  </si>
  <si>
    <t>โครงการปรับปรุงผิวจราจร หมู่ที่ 8</t>
  </si>
  <si>
    <t>นางสาวนัทยา  เกตุปาน</t>
  </si>
  <si>
    <t xml:space="preserve"> 10/๒๕๖4 ลว. 27 ต.ค. 63</t>
  </si>
  <si>
    <t>11/๒๕๖4 ลว.  27 ต.ค. 63</t>
  </si>
  <si>
    <t>12/๒๕๖4 ลว.  27 ต.ค. 63</t>
  </si>
  <si>
    <t>13/๒๕๖4 ลว.  27 ต.ค. 63</t>
  </si>
  <si>
    <t>จำเริญการค้า</t>
  </si>
  <si>
    <t>ค่าจัดซื้อหนังสือพิมพ์ประจำเดือนพฤศจิกายน  2563</t>
  </si>
  <si>
    <t>ค่าจัดซื้อน้ำมันรถบรรทุกน้ำประจำเดือนพฤศจิกายน  2563</t>
  </si>
  <si>
    <t>ค่าจัดซื้อน้ำมันบรรทุกขยะประจำเดือนพฤศจิกายน  2563</t>
  </si>
  <si>
    <t>ค่าจัดซื้อน้ำมันรถกระเช้าประจำเดือนพฤศจิกายน  2563</t>
  </si>
  <si>
    <t>ค่าจัดซื้อน้ำมันรถยนต์ส่วนกลางประจำเดือนพฤศจิกายน2563</t>
  </si>
  <si>
    <t xml:space="preserve"> 6/๒๕๖4 ลว. 30 ต.ค. 63</t>
  </si>
  <si>
    <t xml:space="preserve"> 7/๒๕๖4 ลว. 30 ต.ค. 63</t>
  </si>
  <si>
    <t xml:space="preserve"> 8/๒๕๖4 ลว. 30 ต.ค. 63</t>
  </si>
  <si>
    <t xml:space="preserve"> 9/๒๕๖4 ลว. 30 ต.ค. 63</t>
  </si>
  <si>
    <t xml:space="preserve"> 10/๒๕๖4 ลว. 30 ต.ค. 63</t>
  </si>
  <si>
    <t>ซื้ออาหารเสริม (นม)  (ศูนย์เด็ก)</t>
  </si>
  <si>
    <t>ค่าจ้างทำพวงมาลาวันสวรรคต รัชกาลที่ 5</t>
  </si>
  <si>
    <t xml:space="preserve"> 2/๒๕๖4 ลว. 19 ต.ค. 63</t>
  </si>
  <si>
    <t>ค่าสั่งจ้างต่อสัญญาเว็บไซ</t>
  </si>
  <si>
    <t>ค่าสั่งจ้างรถบัสประจำทาง คันที่ 1</t>
  </si>
  <si>
    <t>ค่าสั่งจ้างรถบัสประจำทาง คันที่ 2</t>
  </si>
  <si>
    <t>นายวิเชษฐ์  ยอดรัตน์</t>
  </si>
  <si>
    <t>นายจีรศักดิ์  กล่อมศรี</t>
  </si>
  <si>
    <t xml:space="preserve">ค่าจ้างทำป้ายไวนิลโครงการศึกษาดูงานนิทรรศการฯ </t>
  </si>
  <si>
    <t xml:space="preserve">ค่าจ้างจัดทำน้ำดื่มโครงการศึกษาดูงานนิทรรศการฯ </t>
  </si>
  <si>
    <t>ค่าจัดซื้อน้ำมันรถยนต์ส่วนกลางประจำเดือนธันวาคม 2563</t>
  </si>
  <si>
    <t>ค่าจัดซื้อน้ำมันรถบรรทุกน้ำประจำเดือนธันวาคม 2563</t>
  </si>
  <si>
    <t>ค่าจัดซื้อน้ำมันบรรทุกขยะประจำเดือนธันวาคม 2563</t>
  </si>
  <si>
    <t>ค่าจัดซื้อน้ำมันรถกระเช้าประจำเดือนธันวาคม 2563</t>
  </si>
  <si>
    <t xml:space="preserve"> 11/๒๕๖4 ลว. 1 ธ.ค. 63</t>
  </si>
  <si>
    <t xml:space="preserve"> 12/๒๕๖4 ลว. 1 ธ.ค. 63</t>
  </si>
  <si>
    <t xml:space="preserve"> 13/๒๕๖4 ลว. 1 ธ.ค. 63</t>
  </si>
  <si>
    <t xml:space="preserve"> 14/๒๕๖4 ลว. 1 ธ.ค. 63</t>
  </si>
  <si>
    <t>ค่าจัดซื้อวัสดุสำนักงาน(สำนักปลัด)</t>
  </si>
  <si>
    <t>ค่าจัดซื้อวัสดุคอมพิวเตอร์(สำนักปลัด)</t>
  </si>
  <si>
    <t>ค่าจัดซื้อวัสดุสำนักงาน(ป้องกัน)</t>
  </si>
  <si>
    <t>ค่าจัดซื้อวัสดุสำนักงาน(กองคลัง)</t>
  </si>
  <si>
    <t>ค่าจัดซื้อวัสดุคอมพิวเตอร์(กองคลัง)</t>
  </si>
  <si>
    <t>ค่าจัดซื้อวัสดุสำนักงาน(กองช่าง)</t>
  </si>
  <si>
    <t>ค่าจัดซื้อวัสดุคอมพิวเตอร์(กองช่าง)</t>
  </si>
  <si>
    <t>ค่าจัดซื้อทรายอเบท และน้ำยาพ่นยุง</t>
  </si>
  <si>
    <t>ซื้อวัสดุโครงการ อบต. พบประชาชน</t>
  </si>
  <si>
    <t xml:space="preserve"> 15/๒๕๖4 ลว. 14 ธ.ค. 63</t>
  </si>
  <si>
    <t xml:space="preserve"> 16/๒๕๖4 ลว. 15 ธ.ค. 63</t>
  </si>
  <si>
    <t xml:space="preserve"> 17/๒๕๖4 ลว. 15 ธ.ค. 63</t>
  </si>
  <si>
    <t xml:space="preserve"> 18/๒๕๖4 ลว. 15 ธ.ค. 63</t>
  </si>
  <si>
    <t xml:space="preserve"> 19/๒๕๖4 ลว. 16 ธ.ค. 63</t>
  </si>
  <si>
    <t xml:space="preserve"> 20/๒๕๖4 ลว. 16 ธ.ค. 63</t>
  </si>
  <si>
    <t>21/๒๕๖4 ลว. 17 ธ.ค. 63</t>
  </si>
  <si>
    <t xml:space="preserve"> 22/๒๕๖4 ลว. 17 ธ.ค. 63</t>
  </si>
  <si>
    <t>ค่าจัดซื้อวัสดุสำนักงาน(ศูนย์เด็ก)</t>
  </si>
  <si>
    <t>ค่าจัดซื้อวัสดุงานบ้านงานครัว</t>
  </si>
  <si>
    <t xml:space="preserve"> 23/๒๕๖4 ลว. 25 ธ.ค. 63</t>
  </si>
  <si>
    <t xml:space="preserve"> 24/๒๕๖4 ลว. 25 ธ.ค. 63</t>
  </si>
  <si>
    <t xml:space="preserve"> 25/๒๕๖4 ลว. 25 ธ.ค. 63</t>
  </si>
  <si>
    <t>26/๒๕๖4 ลว. 30 ธ.ค. 63</t>
  </si>
  <si>
    <t>ร้านกานดา  ซัพพลาย</t>
  </si>
  <si>
    <t xml:space="preserve"> 3/๒๕๖4 ลว. 1 ธ.ค. 63</t>
  </si>
  <si>
    <t xml:space="preserve"> 3/๒๕๖4 ลว. 13 พ.ย. 63</t>
  </si>
  <si>
    <t xml:space="preserve"> 2/๒๕๖4 ลว. 2 พ.ย. 63</t>
  </si>
  <si>
    <t xml:space="preserve"> 4/๒๕๖4 ลว. 18 พ.ย. 63</t>
  </si>
  <si>
    <t xml:space="preserve"> 5/๒๕๖4 ลว. 18 พ.ย. 63</t>
  </si>
  <si>
    <t xml:space="preserve"> 6/๒๕๖4 ลว. 18 พ.ย. 63</t>
  </si>
  <si>
    <t>14/๒๕๖4 ลว.  28 ต.ค. 63</t>
  </si>
  <si>
    <t>15/๒๕๖4 ลว.  28 ต.ค. 63</t>
  </si>
  <si>
    <t>16/๒๕๖4 ลว.  28 ต.ค. 63</t>
  </si>
  <si>
    <t>17/๒๕๖4 ลว.  28 ต.ค. 63</t>
  </si>
  <si>
    <t>18/๒๕๖4 ลว.  28 ต.ค. 63</t>
  </si>
  <si>
    <t>19/๒๕๖4 ลว.  28 ต.ค. 63</t>
  </si>
  <si>
    <t>ค่าจัดอาหารว่างและเครื่องดื่มประชุมสภา</t>
  </si>
  <si>
    <t xml:space="preserve"> 3/๒๕๖4 ลว. 8 ธ.ค. 63</t>
  </si>
  <si>
    <t>ร้านอู่ประจักษ์กลการ</t>
  </si>
  <si>
    <t>ค่าจ้างซ่อมรถบรรทุกน้ำ</t>
  </si>
  <si>
    <t>ค่าจ้างปะยางรถบรรทุกขยะ 84-2380</t>
  </si>
  <si>
    <t>จ้างซ่อมคอมพิวเตอร์</t>
  </si>
  <si>
    <t>อาหารกลางวันโครงป้องกันและลดอุบัติภัยทางถนน</t>
  </si>
  <si>
    <t>นางสำรวย  จันทร์ศรี</t>
  </si>
  <si>
    <t>ป้ายไวนิลโครงการ อบต.พบประชาชน</t>
  </si>
  <si>
    <t>ป้ายไวนิลโครงการป้องกันและลดอุบัติภัยทางถนน</t>
  </si>
  <si>
    <t xml:space="preserve"> 9/๒๕๖4 ลว. 1 ธ.ค. 63</t>
  </si>
  <si>
    <t xml:space="preserve"> 10/๒๕๖4 ลว. 22 ธ.ค. 63</t>
  </si>
  <si>
    <t xml:space="preserve"> 11/๒๕๖4 ลว. 25 ธ.ค. 63</t>
  </si>
  <si>
    <t xml:space="preserve"> 12/๒๕๖4 ลว. 28 ธ.ค. 63</t>
  </si>
  <si>
    <t xml:space="preserve"> 13/๒๕๖4 ลว. 28 ธ.ค. 63</t>
  </si>
  <si>
    <t xml:space="preserve"> 15/๒๕๖4 ลว. 30 ธ.ค. 63</t>
  </si>
  <si>
    <t xml:space="preserve"> 14/๒๕๖4 ลว. 30 ธ.ค. 63</t>
  </si>
  <si>
    <t>น้ำดื่มโครงการ อบต.พบประชาชน</t>
  </si>
  <si>
    <t xml:space="preserve"> 15/๒๕๖4 ลว. 1 ธ.ค. 63</t>
  </si>
  <si>
    <t xml:space="preserve"> 16/๒๕๖4 ลว. 1 ธ.ค. 63</t>
  </si>
  <si>
    <t xml:space="preserve"> 17/๒๕๖4 ลว. 1 ธ.ค. 63</t>
  </si>
  <si>
    <t xml:space="preserve"> 18/๒๕๖4 ลว. 1 ธ.ค. 63</t>
  </si>
  <si>
    <t xml:space="preserve"> 19/๒๕๖4 ลว. 1 ธ.ค. 63</t>
  </si>
  <si>
    <t xml:space="preserve"> 20/๒๕๖4 ลว. 1 ธ.ค. 63</t>
  </si>
  <si>
    <t xml:space="preserve"> 21/๒๕๖4 ลว. 1 ธ.ค. 63</t>
  </si>
  <si>
    <t xml:space="preserve"> 22/๒๕๖4 ลว. 1 ธ.ค. 63</t>
  </si>
  <si>
    <t xml:space="preserve"> 23/๒๕๖4 ลว. 1 ธ.ค. 63</t>
  </si>
  <si>
    <t xml:space="preserve"> 24/๒๕๖4 ลว. 1 ธ.ค. 63</t>
  </si>
  <si>
    <t>จ้างเหมาถ่ายเอกสาร</t>
  </si>
  <si>
    <t>ศูนย์ถ่ายเอกสารธัญญา</t>
  </si>
  <si>
    <t xml:space="preserve"> 25/๒๕๖4 ลว. 17 ธ.ค. 63</t>
  </si>
  <si>
    <t xml:space="preserve"> 4/๒๕๖4 ลว. 26 ธ.ค. 63</t>
  </si>
  <si>
    <t>ซื้ออาหารเสริม (นม)  (ศูนย์เด็ก)  (ธ.ค)</t>
  </si>
  <si>
    <t>ซื้ออาหารเสริม (นม)  (ศูนย์เด็ก)  (ม.ค.)</t>
  </si>
  <si>
    <t xml:space="preserve">    ในรอบเดือน ธันวาคม พ.ศ. ๒๕63</t>
  </si>
  <si>
    <t xml:space="preserve">    ในรอบเดือนมกราคม พ.ศ. ๒๕64</t>
  </si>
  <si>
    <t>ค่าจ้างซ่อมคอมพิวเตอร์</t>
  </si>
  <si>
    <t>14/๒๕๖4 ลว.12 ม.ค. ๖4</t>
  </si>
  <si>
    <t>ค่าจ้างซ่อมรถยนต์ส่วนกลาง กต.6206</t>
  </si>
  <si>
    <t>ค่าจ้างซ่อมรถบรรทุกขยะ</t>
  </si>
  <si>
    <t>อู่ประจักษ์กลการ</t>
  </si>
  <si>
    <t>17/๒๕๖4 ลว.12 ม.ค. ๖4</t>
  </si>
  <si>
    <t>18/๒๕๖4 ลว.28 ม.ค. ๖4</t>
  </si>
  <si>
    <t>ค่าจ้างเหมาผู้ช่วยธุรการสำนักปลัด (ธ.ค.63-,ม.ค.64)</t>
  </si>
  <si>
    <t>จ้างเหมาผู้ช่วยบันทึกข้อมูลสำนักปลัด (ธ.ค.63-,ม.ค.64)</t>
  </si>
  <si>
    <t>จ้างเหมานักการภารโรงสำนักปลัด (ธ.ค.63-,ม.ค.64)</t>
  </si>
  <si>
    <t>จ้างเหมาพนักงานขับรถยนต์ส่วนกลาง (ธ.ค.63-,ม.ค.64)</t>
  </si>
  <si>
    <t>จ้างเหมาพนักงานเก็บขยะ (ธ.ค.63-,ม.ค.64)</t>
  </si>
  <si>
    <t>จ้างเหมาพนักงานเก็บขยะ (ธ.ค.63-,ม.ค.64))</t>
  </si>
  <si>
    <t>จ้างเหมาผู้ปฏิบัติดูแลศูนย์เด็กเล็ก (ธ.ค.63-,ม.ค.64))</t>
  </si>
  <si>
    <t>จ้างเหมาผู้จัดเก็บรายได้กองคลัง (ธ.ค.63-,ม.ค.64)</t>
  </si>
  <si>
    <t>จ้างเหมาด้านปฏิบัติงานด้านการเงินและบัญชี (ธ.ค.63-,ม.ค.64)</t>
  </si>
  <si>
    <t>จ้างเหมาปฏิบัติงานด้านพัสดุ (ธ.ค.63-,ม.ค.64)</t>
  </si>
  <si>
    <t>จ้างเหมาผู้ช่วยธุรการกองช่าง (ธ.ค.63-,ม.ค.64)</t>
  </si>
  <si>
    <t>ค่าจัดซื้อน้ำมันรถบรรทุกน้ำประจำเดือนมกราคม  2564</t>
  </si>
  <si>
    <t>ค่าจัดซื้อน้ำมันบรรทุกขยะประจำเดือนมกราคม 2564</t>
  </si>
  <si>
    <t xml:space="preserve"> 14.1/๒๕๖4 ลว. 29 ธ.ค. 63</t>
  </si>
  <si>
    <t xml:space="preserve"> 15.1/๒๕๖4 ลว. 29 ธ.ค. 63</t>
  </si>
  <si>
    <t xml:space="preserve"> 16.1/๒๕๖4 ลว. 29 ธ.ค. 63</t>
  </si>
  <si>
    <t xml:space="preserve"> 17.1/๒๕๖4 ลว. 29 ธ.ค. 63</t>
  </si>
  <si>
    <t>27/๒๕๖4 ลว.3 ก.พ. ๖4</t>
  </si>
  <si>
    <t>ค่าซื้ออุปกรณ์ซ่อมแซมบ้าน ม.4</t>
  </si>
  <si>
    <t>ค่าซื้ออุปกรณ์ซ่อมแซมบ้าน ม.8</t>
  </si>
  <si>
    <t>28/๒๕๖4 ลว.16 ก.พ. 64</t>
  </si>
  <si>
    <t>29/๒๕๖4 ลว.16 ก.พ. 64</t>
  </si>
  <si>
    <t>ค่าจัดซื้ออาหารเสริมนม (ศูนย์เด็ก) ก.พ.</t>
  </si>
  <si>
    <t>5/๒๕๖4 ลว. 1 ก.พ. 64</t>
  </si>
  <si>
    <t>19/๒๕๖4 ลว. 10 ก.พ. 64</t>
  </si>
  <si>
    <t>ป้ายไวนิลโครงการส่งเสริมอาชีพเพื่อแก้ไขปัญหาความยากจน</t>
  </si>
  <si>
    <t>20/๒๕๖4 ลว. 16 ก.พ. 64</t>
  </si>
  <si>
    <t>21/๒๕๖4 ลว. 16 ก.พ. 64</t>
  </si>
  <si>
    <t>ค่าจ้างจัดอาหารว่างและเครื่องดื่มประชุมสภา</t>
  </si>
  <si>
    <t>ค่าจ้างจัดอาหารว่างและเครื่องดื่มโครงการส่งเสริมอาชีพเพื่อฯ</t>
  </si>
  <si>
    <t>ค่าจ้างจัดซื้ออุปกรณ์โครงการส่งเสริมอาชีพเพื่อแก้ไขปัญหาฯ</t>
  </si>
  <si>
    <t>22/๒๕๖4 ลว. 16 ก.พ. 64</t>
  </si>
  <si>
    <t>ค่าจ้างเหมาผู้ช่วยธุรการสำนักปลัด (ก.พ.64)</t>
  </si>
  <si>
    <t>จ้างเหมาผู้ช่วยบันทึกข้อมูลสำนักปลัด (ก.พ.64)</t>
  </si>
  <si>
    <t>จ้างเหมานักการภารโรงสำนักปลัด (ก.พ.64)</t>
  </si>
  <si>
    <t>จ้างเหมาพนักงานขับรถยนต์ส่วนกลาง (ก.พ.64)</t>
  </si>
  <si>
    <t>จ้างเหมาพนักงานเก็บขยะ (ก.พ.64)</t>
  </si>
  <si>
    <t>จ้างเหมาผู้ปฏิบัติดูแลศูนย์เด็กเล็ก (ก.พ.64)</t>
  </si>
  <si>
    <t>จ้างเหมาผู้จัดเก็บรายได้กองคลัง (ก.พ.64)</t>
  </si>
  <si>
    <t>จ้างเหมาด้านปฏิบัติงานด้านการเงินและบัญชี(ก.พ.64)</t>
  </si>
  <si>
    <t xml:space="preserve">    ในรอบเดือนกุมภาพันธ์ พ.ศ. ๒๕64</t>
  </si>
  <si>
    <t xml:space="preserve">    ในรอบเดือนมีนาคม พ.ศ. ๒๕64</t>
  </si>
  <si>
    <t>26/๒๕๖4 ลว.1 ก.พ. ๖4</t>
  </si>
  <si>
    <t>27/๒๕๖4 ลว.1 ก.พ. ๖4</t>
  </si>
  <si>
    <t>28/๒๕๖4 ลว.1 ก.พ. ๖4</t>
  </si>
  <si>
    <t>29/๒๕๖4 ลว.1 ก.พ. ๖4</t>
  </si>
  <si>
    <t>30/๒๕๖4 ลว.1 ก.พ. ๖4</t>
  </si>
  <si>
    <t>31/๒๕๖4 ลว.1 ก.พ. ๖4</t>
  </si>
  <si>
    <t>32/๒๕๖4 ลว.1 ก.พ. ๖4</t>
  </si>
  <si>
    <t>33/๒๕๖4 ลว.1 ก.พ. ๖4</t>
  </si>
  <si>
    <t>34/๒๕๖4 ลว.1 ก.พ. ๖4</t>
  </si>
  <si>
    <t>ค่าจัดซื้อน้ำมันรถยนต์ส่วนกลางประจำเดือนมกราคม 2564</t>
  </si>
  <si>
    <t>ค่าจัดซื้อน้ำมันรถกระเช้าประจำเดือนมกราคม2564</t>
  </si>
  <si>
    <t>ซื้อถังขยะ</t>
  </si>
  <si>
    <t>ปิยพร ซัพพลาย</t>
  </si>
  <si>
    <t>34/2564 ลว. 8 มี.ค. 64</t>
  </si>
  <si>
    <t>30/2564 ลว.1 มี.ค. 64</t>
  </si>
  <si>
    <t>31/2564 ลว.1 มี.ค. 64</t>
  </si>
  <si>
    <t>32/2564 ลว.1 มี.ค. 64</t>
  </si>
  <si>
    <t>33/2564 ลว.1 มี.ค. 64</t>
  </si>
  <si>
    <t>ค่าจัดซื้อน้ำมันรถยนต์ส่วนกลาง (ก.พ.)</t>
  </si>
  <si>
    <t>ค่าจัดซื้อน้ำมันรถบรรทุกน้ำ (ก.พ.)</t>
  </si>
  <si>
    <t>ค่าจัดซื้อน้ำมันรถบรรทุกขยะ (ก.พ.)</t>
  </si>
  <si>
    <t>ค่าจัดซื้อน้ำมันรถกระเช้า (ก.พ.)</t>
  </si>
  <si>
    <t>23/๒๕๖4 ลว.1 ก.พ. ๖4</t>
  </si>
  <si>
    <t>24/๒๕๖4 ลว.1 ก.พ. ๖4</t>
  </si>
  <si>
    <t>25/๒๕๖4 ลว.1 ก.พ. ๖4</t>
  </si>
  <si>
    <t>จ้างเหมาผู้ช่วยธุรการกองช่าง (ก.พ.)</t>
  </si>
  <si>
    <t>35/๒๕๖4 ลว.1 ก.พ. ๖4</t>
  </si>
  <si>
    <t xml:space="preserve"> 36/๒๕๖4 ลว. 1 ธ.ค. 63</t>
  </si>
  <si>
    <t>ค่าจัดทำอาหารว่างและเครื่องดื่มโครงการโรคระบาดอื่นๆ</t>
  </si>
  <si>
    <t>ค่าจัดทำป้ายโครงการรณรงค์ป้องกันโรคเบาหวาน ความดัน ฯ</t>
  </si>
  <si>
    <t>23/2564 ลว.5 มี.ค.64</t>
  </si>
  <si>
    <t>24/2564 ลว.5 มี.ค.64</t>
  </si>
  <si>
    <t>25/2564 ลว.5 มี.ค.64</t>
  </si>
  <si>
    <t>26/2564 ลว.5 มี.ค.64</t>
  </si>
  <si>
    <t>27/2564 ลว.5 มี.ค.64</t>
  </si>
  <si>
    <t>28/2564 ลว.5 มี.ค.64</t>
  </si>
  <si>
    <t>29/2564 ลว.5 มี.ค.64</t>
  </si>
  <si>
    <t>30/2564 ลว.5 มี.ค.64</t>
  </si>
  <si>
    <t>31/2564 ลว.5 มี.ค.64</t>
  </si>
  <si>
    <t>32/2564 ลว.5 มี.ค.64</t>
  </si>
  <si>
    <t>33/2564 ลว.5 มี.ค.64</t>
  </si>
  <si>
    <t>34/2564 ลว.5 มี.ค.64</t>
  </si>
  <si>
    <t>35/2564 ลว.5 มี.ค.64</t>
  </si>
  <si>
    <t>36/๒๕๖4 ลว.5 มี.ค. 64</t>
  </si>
  <si>
    <t>โครงการปรับปรุงภูมิทัศน์</t>
  </si>
  <si>
    <t>ร้านมิ้น-โก๋ พันธ์ไม้</t>
  </si>
  <si>
    <t>37/๒๕๖4 ลว.5 มี.ค. 64</t>
  </si>
  <si>
    <t>ป้ายไวนิลโครงการซักซ้อมแผนการอพยพภัยต่างๆ</t>
  </si>
  <si>
    <t>อาหารกลางวันโครงการซักซ้อมแผนการอพยพภัยต่างๆ</t>
  </si>
  <si>
    <t>อาหารว่างและเครื่องดื่มโครงการซักซ้อมแผนการอพยพภัยต่างๆ</t>
  </si>
  <si>
    <t>นางกรรธิกา  ทองหยิบ</t>
  </si>
  <si>
    <t>38/๒๕๖4 ลว.22 มี.ค. 64</t>
  </si>
  <si>
    <t>39/๒๕๖4 ลว.22 มี.ค. 64</t>
  </si>
  <si>
    <t>40/๒๕๖4 ลว.22 มี.ค. 64</t>
  </si>
  <si>
    <t>ค่าจ้างเหมาผู้ช่วยธุรการสำนักปลัด (มี.ค.64)</t>
  </si>
  <si>
    <t>จ้างเหมาผู้ช่วยบันทึกข้อมูลสำนักปลัด (มี.ค.64)</t>
  </si>
  <si>
    <t>จ้างเหมานักการภารโรงสำนักปลัด (มี.ค.64)</t>
  </si>
  <si>
    <t>จ้างเหมาพนักงานขับรถยนต์ส่วนกลาง (มี.ค.64)</t>
  </si>
  <si>
    <t>จ้างเหมาพนักงานเก็บขยะ (มี.ค.64)</t>
  </si>
  <si>
    <t>จ้างเหมาผู้ปฏิบัติดูแลศูนย์เด็กเล็ก (มี.ค.64)</t>
  </si>
  <si>
    <t>จ้างเหมาผู้จัดเก็บรายได้กองคลัง (มี.ค.64)</t>
  </si>
  <si>
    <t>จ้างเหมาด้านปฏิบัติงานด้านการเงินและบัญชี (มี.ค.64)</t>
  </si>
  <si>
    <t>จ้างเหมาผู้ช่วยธุรการกองช่าง (มี.ค.64)</t>
  </si>
  <si>
    <t>38/๒๕๖4 ลว.1มี.ค. ๖4</t>
  </si>
  <si>
    <t>39/๒๕๖4 ลว.1มี.ค. ๖4</t>
  </si>
  <si>
    <t>40/๒๕๖4 ลว.1มี.ค. ๖4</t>
  </si>
  <si>
    <t>41/๒๕๖4 ลว.1มี.ค. ๖4</t>
  </si>
  <si>
    <t>42/๒๕๖4 ลว.1มี.ค. ๖4</t>
  </si>
  <si>
    <t>43/๒๕๖4 ลว.1มี.ค. ๖4</t>
  </si>
  <si>
    <t>44/๒๕๖4 ลว.1มี.ค. ๖4</t>
  </si>
  <si>
    <t>45/๒๕๖4 ลว.1มี.ค. ๖4</t>
  </si>
  <si>
    <t>46/๒๕๖4 ลว.1มี.ค. ๖4</t>
  </si>
  <si>
    <t>47/๒๕๖4 ลว.1มี.ค. ๖4</t>
  </si>
  <si>
    <t>48/๒๕๖4 ลว.1มี.ค. ๖4</t>
  </si>
  <si>
    <t xml:space="preserve">    ในรอบเดือน ตุลาคม พ.ศ. ๒๕63</t>
  </si>
  <si>
    <t xml:space="preserve">    ในรอบเดือน พฤศจิกายน พ.ศ. ๒๕63</t>
  </si>
  <si>
    <t xml:space="preserve">    ในรอบเดือนเมษายน พ.ศ. ๒๕64</t>
  </si>
  <si>
    <t>36/2564 ลว.1 เม.ย 64</t>
  </si>
  <si>
    <t>37/2564 ลว.1 เม.ย 64</t>
  </si>
  <si>
    <t>38/2564 ลว.1 เม.ย 64</t>
  </si>
  <si>
    <t>39/2564 ลว.1 เม.ย 64</t>
  </si>
  <si>
    <t xml:space="preserve">ร้านจุฬารักษณ์  ซัพพลาย </t>
  </si>
  <si>
    <t>40/2564 ลว.1 เม.ย 64</t>
  </si>
  <si>
    <t>ซื้อกระจกโต๊ะประชุม</t>
  </si>
  <si>
    <t>ชื้อวัสดุงานบ้านงานครัว</t>
  </si>
  <si>
    <t>ร้านศูนย์ครุภัณฑ์</t>
  </si>
  <si>
    <t>41/2564 ลว.20 เม.ย 64</t>
  </si>
  <si>
    <t>ค่าจัดซื้อน้ำมันรถยนต์ส่วนกลาง (เม.ย.)</t>
  </si>
  <si>
    <t>ค่าจัดซื้อน้ำมันรถบรรทุกน้ำ (เม.ย.)</t>
  </si>
  <si>
    <t>ค่าจัดซื้อน้ำมันรถบรรทุกขยะ (เม.ย.)</t>
  </si>
  <si>
    <t>ค่าจัดซื้อน้ำมันรถกระเช้า (เม.ย.)</t>
  </si>
  <si>
    <t>ซื้อวัสดุซ่อมแซมบ้านผู้สูงอายุคนพิการ</t>
  </si>
  <si>
    <t>ร้านพิฐชญาณ์  ค้าวัสดุ</t>
  </si>
  <si>
    <t>42/2564 ลว.29 เม.ย 64</t>
  </si>
  <si>
    <t>ซื้อวัสดุงานบ้านงานครัว (ศูนย์เด็ก)</t>
  </si>
  <si>
    <t>43/2564 ลว.30 เม.ย 64</t>
  </si>
  <si>
    <t>44/2564 ลว.30 เม.ย 64</t>
  </si>
  <si>
    <t>45/2564 ลว.30 เม.ย 64</t>
  </si>
  <si>
    <t>46/2564 ลว.30 เม.ย 64</t>
  </si>
  <si>
    <t>47/2564 ลว.30 เม.ย 64</t>
  </si>
  <si>
    <t>ค่าจัดซื้อน้ำมันรถยนต์ส่วนกลาง (พ.ค.)</t>
  </si>
  <si>
    <t>ค่าจัดซื้อน้ำมันรถบรรทุกน้ำ(พ.ค.)</t>
  </si>
  <si>
    <t>ค่าจัดซื้อน้ำมันรถบรรทุกขยะ (พ.ค.)</t>
  </si>
  <si>
    <t>ค่าจัดซื้อน้ำมันรถกระเช้า (พ.ค.)</t>
  </si>
  <si>
    <t>อาหารเสริมนม   (เม.ย)</t>
  </si>
  <si>
    <t>7/2564 ลว.1 เม.ย 64</t>
  </si>
  <si>
    <t>ป้ายไวนิลโครงการป้องกันลดอุบัติภัยทางถนนฯ</t>
  </si>
  <si>
    <t>ค่าอาหารสมาชิกโครงการป้องกันลดอุบัติภัยทางถนนฯ</t>
  </si>
  <si>
    <t>นางเสน่ห์  พูลสวัสดิ์</t>
  </si>
  <si>
    <t>41/2564 ลว.7 เม.ย 64</t>
  </si>
  <si>
    <t>43/2564 ลว.7 เม.ย 64</t>
  </si>
  <si>
    <t>ปะยางรถบรรทุกขยะ 84-2380</t>
  </si>
  <si>
    <t>ร้านเพลินการยาง</t>
  </si>
  <si>
    <t>45/2564 ลว.7 เม.ย 64</t>
  </si>
  <si>
    <t>ซ่อมรถบรรทุกขยะ 84-2380</t>
  </si>
  <si>
    <t>เปลี่ยนแบตเตอรี่รถบรรทุกขยะ 84-2380</t>
  </si>
  <si>
    <t>อู่ประจักรกลการ</t>
  </si>
  <si>
    <t>48/2564 ลว.30 เม.ย 64</t>
  </si>
  <si>
    <t>ซ่อมรถบรรทุกน้ำ</t>
  </si>
  <si>
    <t>ค่าจ้างเหมาผู้ช่วยธุรการสำนักปลัด (เม.ย.64)</t>
  </si>
  <si>
    <t>จ้างเหมาผู้ช่วยบันทึกข้อมูลสำนักปลัด (เม.ย.64)</t>
  </si>
  <si>
    <t>จ้างเหมานักการภารโรงสำนักปลัด (เม.ย.64)</t>
  </si>
  <si>
    <t>จ้างเหมาพนักงานขับรถยนต์ส่วนกลาง (เม.ย.64)</t>
  </si>
  <si>
    <t>จ้างเหมาพนักงานเก็บขยะ (เม.ย.64)</t>
  </si>
  <si>
    <t>จ้างเหมาผู้ปฏิบัติดูแลศูนย์เด็กเล็ก (เม.ย.64)</t>
  </si>
  <si>
    <t>จ้างเหมาผู้จัดเก็บรายได้กองคลัง (เม.ย.64)</t>
  </si>
  <si>
    <t>จ้างเหมาด้านปฏิบัติงานด้านการเงินและบัญชี (เม.ย.64)</t>
  </si>
  <si>
    <t>จ้างเหมาผู้ช่วยธุรการกองช่าง (เม.ย.64)</t>
  </si>
  <si>
    <t>50/2564 ลว.1 เม.ย 64</t>
  </si>
  <si>
    <t>51/2564 ลว.1 เม.ย 64</t>
  </si>
  <si>
    <t>52/2564 ลว.1 เม.ย 64</t>
  </si>
  <si>
    <t>53/2564 ลว.1 เม.ย 64</t>
  </si>
  <si>
    <t>54/2564 ลว.1 เม.ย 64</t>
  </si>
  <si>
    <t>55/2564 ลว.1 เม.ย 64</t>
  </si>
  <si>
    <t>56/2564 ลว.1 เม.ย 64</t>
  </si>
  <si>
    <t>57/2564 ลว.1 เม.ย 64</t>
  </si>
  <si>
    <t>58/2564 ลว.1 เม.ย 64</t>
  </si>
  <si>
    <t>59/2564 ลว.1 เม.ย 64</t>
  </si>
  <si>
    <t>60/2564 ลว.1 เม.ย 64</t>
  </si>
  <si>
    <t>ค่าจ้างเหมาผู้ช่วยธุรการสำนักปลัด (พ.ค.64)</t>
  </si>
  <si>
    <t>จ้างเหมาผู้ช่วยบันทึกข้อมูลสำนักปลัด (พ.ค.64)</t>
  </si>
  <si>
    <t>จ้างเหมานักการภารโรงสำนักปลัด (พ.ค.64)</t>
  </si>
  <si>
    <t>จ้างเหมาพนักงานขับรถยนต์ส่วนกลาง (พ.ค.64)</t>
  </si>
  <si>
    <t>จ้างเหมาพนักงานเก็บขยะ (พ.ค.64)</t>
  </si>
  <si>
    <t>จ้างเหมาผู้ปฏิบัติดูแลศูนย์เด็กเล็ก (พ.ค.64)</t>
  </si>
  <si>
    <t>จ้างเหมาผู้จัดเก็บรายได้กองคลัง (พ.ค.64)</t>
  </si>
  <si>
    <t>จ้างเหมาด้านปฏิบัติงานด้านการเงินและบัญชี (พ.ค.64)</t>
  </si>
  <si>
    <t>จ้างเหมาผู้ช่วยธุรการกองช่าง (พ.ค.64)</t>
  </si>
  <si>
    <t>61/2564 ลว.30 เม.ย 64</t>
  </si>
  <si>
    <t>62/2564 ลว.30 เม.ย 64</t>
  </si>
  <si>
    <t>63/2564 ลว.30 เม.ย 64</t>
  </si>
  <si>
    <t>64/2564 ลว.30 เม.ย 64</t>
  </si>
  <si>
    <t>65/2564 ลว.30 เม.ย 64</t>
  </si>
  <si>
    <t>66/2564 ลว.30 เม.ย 64</t>
  </si>
  <si>
    <t>67/2564 ลว.30 เม.ย 64</t>
  </si>
  <si>
    <t>68/2564 ลว.30 เม.ย 64</t>
  </si>
  <si>
    <t>69/2564 ลว.30 เม.ย 64</t>
  </si>
  <si>
    <t>70/2564 ลว.30 เม.ย 64</t>
  </si>
  <si>
    <t>71/2564 ลว.30 เม.ย 64</t>
  </si>
  <si>
    <t xml:space="preserve">    ในรอบเดือนพฤษภาคม พ.ศ. ๒๕64</t>
  </si>
  <si>
    <t>ค่าซื้อวัสดุสำนักงาน (กองคลัง)</t>
  </si>
  <si>
    <t>48/๒๕๖4 ลว.11 พ.ค. ๖4</t>
  </si>
  <si>
    <t>49/๒๕๖4 ลว.11 พ.ค. ๖4</t>
  </si>
  <si>
    <t>ซื้อวัสดุกีฬา</t>
  </si>
  <si>
    <t>ร้านพรสวรรค์เซอร์วิส</t>
  </si>
  <si>
    <t>50/๒๕๖4 ลว.12 พ.ค. ๖4</t>
  </si>
  <si>
    <t>ค่าวัสดุเชื้อเพลิงและหล่อลื่นรถยนต์ส่วนกลาง (มิย.)</t>
  </si>
  <si>
    <t>51/๒๕๖4 ลว.31 พ.ค. ๖4</t>
  </si>
  <si>
    <t>ค่าวัสดุเชื้อเพลิงและหล่อลื่นรถบรรทุกน้ำ (มิย.)</t>
  </si>
  <si>
    <t>52/๒๕๖4 ลว.31 พ.ค. ๖4</t>
  </si>
  <si>
    <t>ค่าวัสดุเชื้อเพลิงและหล่อลื่นรถบรรทุกขยะ (มิย.)</t>
  </si>
  <si>
    <t>53/๒๕๖4 ลว.31 พ.ค. ๖4</t>
  </si>
  <si>
    <t>54/๒๕๖4 ลว.31 พ.ค. ๖4</t>
  </si>
  <si>
    <t>ค่าวัสดุเชื้อเพลิงและหล่อลื่นรถกระเช้าไฟฟ้า (มิ.ย.)</t>
  </si>
  <si>
    <t>อาหารว่างและเครื่องดื่มประชุมสภา</t>
  </si>
  <si>
    <t>49/๒๕๖4 ลว.20 พ.ค. ๖4</t>
  </si>
  <si>
    <t>ซ่อมแซมฝ้าเพดาน</t>
  </si>
  <si>
    <t>นายสมคิด  ทองเชื้อ</t>
  </si>
  <si>
    <t>50/๒๕๖4 ลว.20 พ.ค. ๖4</t>
  </si>
  <si>
    <t>ซ่อมแซมผนังกั้นดิน</t>
  </si>
  <si>
    <t>51/๒๕๖4 ลว.21 พ.ค. ๖4</t>
  </si>
  <si>
    <t xml:space="preserve">    ในรอบเดือนมิถุยายน พ.ศ. ๒๕64</t>
  </si>
  <si>
    <t>8/๒๕๖4 ลว.16  มิ.ย. ๖4</t>
  </si>
  <si>
    <t>ซ่อมระบบความเย็น รถบรรทุกขยะ 84-2380</t>
  </si>
  <si>
    <t>บริษัทอีซุซุเสมียนต์</t>
  </si>
  <si>
    <t>52/๒๕๖4 ลว.4  มิ.ย. ๖4</t>
  </si>
  <si>
    <t>ค่าจ้างเหมาผู้ช่วยธุรการสำนักปลัด (มิ.ย.64)</t>
  </si>
  <si>
    <t>จ้างเหมาผู้ช่วยบันทึกข้อมูลสำนักปลัด (มิ.ย.64)</t>
  </si>
  <si>
    <t>จ้างเหมานักการภารโรงสำนักปลัด (มิ.ย.64)</t>
  </si>
  <si>
    <t>จ้างเหมาพนักงานขับรถยนต์ส่วนกลาง (มิ.ย.64)</t>
  </si>
  <si>
    <t>จ้างเหมาพนักงานเก็บขยะ (มิ.ย.64)</t>
  </si>
  <si>
    <t>จ้างเหมาผู้ปฏิบัติดูแลศูนย์เด็กเล็ก (มิ.ย.64)</t>
  </si>
  <si>
    <t>จ้างเหมาผู้จัดเก็บรายได้กองคลัง (มิ.ย.64)</t>
  </si>
  <si>
    <t>จ้างเหมาด้านปฏิบัติงานด้านการเงินและบัญชี (มิ.ย.64)</t>
  </si>
  <si>
    <t>จ้างเหมาผู้ช่วยธุรการกองช่าง (มิ.ย.64)</t>
  </si>
  <si>
    <t>74/๒๕๖4 ลว.1  มิ.ย. ๖4</t>
  </si>
  <si>
    <t>75/๒๕๖4 ลว.1  มิ.ย. ๖4</t>
  </si>
  <si>
    <t>76/๒๕๖4 ลว.1  มิ.ย. ๖4</t>
  </si>
  <si>
    <t>77/๒๕๖4 ลว.1  มิ.ย. ๖4</t>
  </si>
  <si>
    <t>78/๒๕๖4 ลว.1  มิ.ย. ๖4</t>
  </si>
  <si>
    <t>79/๒๕๖4 ลว.1  มิ.ย. ๖4</t>
  </si>
  <si>
    <t>80/๒๕๖4 ลว.1  มิ.ย. ๖4</t>
  </si>
  <si>
    <t>81/๒๕๖4 ลว.1  มิ.ย. ๖4</t>
  </si>
  <si>
    <t>82/๒๕๖4 ลว.1  มิ.ย. ๖4</t>
  </si>
  <si>
    <t>83/๒๕๖4 ลว.1  มิ.ย. ๖4</t>
  </si>
  <si>
    <t>84/๒๕๖4 ลว.1  มิ.ย. ๖4</t>
  </si>
  <si>
    <t>ครุภัณฑ์คอมพิวเตอร์</t>
  </si>
  <si>
    <t>4/๒๕๖4 ลว.4  มิ.ย. ๖4</t>
  </si>
  <si>
    <t>อาหารเสริมนม(โควิด)</t>
  </si>
  <si>
    <t>หจก.เชียงใหม่เฟรชมิล</t>
  </si>
  <si>
    <t>16/๒๕๖4 ลว.16 มิ.ย. ๖4</t>
  </si>
  <si>
    <t>อาหารเสริมนมภาคเรียนที่ 1/2564</t>
  </si>
  <si>
    <t>บริษัทภัทรฟูด</t>
  </si>
  <si>
    <t>ร้านภัทรฟูด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</si>
</sst>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t#,##0.0"/>
    <numFmt numFmtId="188" formatCode="_-* #,##0.0_-;\-* #,##0.0_-;_-* &quot;-&quot;??_-;_-@_-"/>
    <numFmt numFmtId="189" formatCode="_-* #,##0_-;\-* #,##0_-;_-* &quot;-&quot;??_-;_-@_-"/>
    <numFmt numFmtId="190" formatCode="t0.0"/>
    <numFmt numFmtId="191" formatCode="_-* #,##0.000_-;\-* #,##0.000_-;_-* &quot;-&quot;??_-;_-@_-"/>
    <numFmt numFmtId="192" formatCode="t#,##0.000"/>
    <numFmt numFmtId="193" formatCode="t#,##0.0000"/>
    <numFmt numFmtId="194" formatCode="t#,##0.00000"/>
    <numFmt numFmtId="195" formatCode="t#,##0.000000"/>
    <numFmt numFmtId="196" formatCode="#,##0.0"/>
    <numFmt numFmtId="197" formatCode="_-* #,##0.0000_-;\-* #,##0.0000_-;_-* &quot;-&quot;??_-;_-@_-"/>
    <numFmt numFmtId="198" formatCode="0.0"/>
    <numFmt numFmtId="199" formatCode="#,##0.000"/>
    <numFmt numFmtId="200" formatCode="#,##0.0000"/>
    <numFmt numFmtId="201" formatCode="#,##0.00000"/>
    <numFmt numFmtId="202" formatCode="#,##0.000000"/>
    <numFmt numFmtId="203" formatCode="#,##0.0000000"/>
    <numFmt numFmtId="204" formatCode="#,##0.00000000"/>
    <numFmt numFmtId="205" formatCode="#,##0.000000000"/>
    <numFmt numFmtId="206" formatCode="#,##0.0000000000"/>
    <numFmt numFmtId="207" formatCode="&quot;ใช่&quot;;&quot;ใช่&quot;;&quot;ไม่ใช่&quot;"/>
    <numFmt numFmtId="208" formatCode="&quot;จริง&quot;;&quot;จริง&quot;;&quot;เท็จ&quot;"/>
    <numFmt numFmtId="209" formatCode="&quot;เปิด&quot;;&quot;เปิด&quot;;&quot;ปิด&quot;"/>
    <numFmt numFmtId="210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sz val="10"/>
      <name val="TH SarabunIT๙"/>
      <family val="2"/>
    </font>
    <font>
      <sz val="16"/>
      <name val="TH SarabunIT๙"/>
      <family val="2"/>
    </font>
    <font>
      <sz val="14"/>
      <name val="TH SarabunIT๙"/>
      <family val="2"/>
    </font>
    <font>
      <b/>
      <sz val="20"/>
      <name val="TH SarabunIT๙"/>
      <family val="2"/>
    </font>
    <font>
      <b/>
      <sz val="26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5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4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4" fontId="3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59" fontId="3" fillId="0" borderId="13" xfId="0" applyNumberFormat="1" applyFont="1" applyBorder="1" applyAlignment="1">
      <alignment horizontal="center" vertical="center"/>
    </xf>
    <xf numFmtId="62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62" fontId="4" fillId="0" borderId="10" xfId="33" applyNumberFormat="1" applyFont="1" applyBorder="1" applyAlignment="1">
      <alignment horizontal="right"/>
    </xf>
    <xf numFmtId="5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/>
    </xf>
    <xf numFmtId="59" fontId="3" fillId="0" borderId="14" xfId="0" applyNumberFormat="1" applyFont="1" applyBorder="1" applyAlignment="1">
      <alignment horizontal="center" vertical="center"/>
    </xf>
    <xf numFmtId="59" fontId="3" fillId="0" borderId="10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59" fontId="3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right" vertical="center"/>
    </xf>
    <xf numFmtId="59" fontId="4" fillId="0" borderId="10" xfId="0" applyNumberFormat="1" applyFont="1" applyBorder="1" applyAlignment="1">
      <alignment horizontal="center" vertical="center"/>
    </xf>
    <xf numFmtId="59" fontId="3" fillId="0" borderId="12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4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left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59" fontId="3" fillId="0" borderId="12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59" fontId="3" fillId="0" borderId="14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" fontId="3" fillId="0" borderId="2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59" fontId="3" fillId="0" borderId="21" xfId="0" applyNumberFormat="1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zoomScale="110" zoomScaleNormal="110" zoomScalePageLayoutView="0" workbookViewId="0" topLeftCell="A28">
      <selection activeCell="I58" sqref="I58:I60"/>
    </sheetView>
  </sheetViews>
  <sheetFormatPr defaultColWidth="9.140625" defaultRowHeight="12.75"/>
  <cols>
    <col min="1" max="1" width="5.57421875" style="1" bestFit="1" customWidth="1"/>
    <col min="2" max="2" width="45.421875" style="1" customWidth="1"/>
    <col min="3" max="3" width="13.28125" style="1" customWidth="1"/>
    <col min="4" max="4" width="12.140625" style="1" customWidth="1"/>
    <col min="5" max="5" width="12.421875" style="1" customWidth="1"/>
    <col min="6" max="6" width="12.7109375" style="1" customWidth="1"/>
    <col min="7" max="8" width="25.57421875" style="1" customWidth="1"/>
    <col min="9" max="9" width="20.8515625" style="1" customWidth="1"/>
    <col min="10" max="10" width="22.28125" style="1" customWidth="1"/>
    <col min="11" max="16384" width="9.140625" style="1" customWidth="1"/>
  </cols>
  <sheetData>
    <row r="1" spans="1:10" ht="33.75">
      <c r="A1" s="61" t="s">
        <v>10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33.75">
      <c r="A2" s="61" t="s">
        <v>629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33.75">
      <c r="A3" s="66" t="s">
        <v>4</v>
      </c>
      <c r="B3" s="66"/>
      <c r="C3" s="66"/>
      <c r="D3" s="66"/>
      <c r="E3" s="66"/>
      <c r="F3" s="66"/>
      <c r="G3" s="66"/>
      <c r="H3" s="66"/>
      <c r="I3" s="66"/>
      <c r="J3" s="66"/>
    </row>
    <row r="4" spans="1:10" s="3" customFormat="1" ht="12.75">
      <c r="A4" s="60" t="s">
        <v>9</v>
      </c>
      <c r="B4" s="62" t="s">
        <v>12</v>
      </c>
      <c r="C4" s="67" t="s">
        <v>22</v>
      </c>
      <c r="D4" s="60" t="s">
        <v>18</v>
      </c>
      <c r="E4" s="62" t="s">
        <v>13</v>
      </c>
      <c r="F4" s="60" t="s">
        <v>0</v>
      </c>
      <c r="G4" s="60" t="s">
        <v>17</v>
      </c>
      <c r="H4" s="60" t="s">
        <v>1</v>
      </c>
      <c r="I4" s="68" t="s">
        <v>14</v>
      </c>
      <c r="J4" s="60" t="s">
        <v>3</v>
      </c>
    </row>
    <row r="5" spans="1:10" s="3" customFormat="1" ht="12.75">
      <c r="A5" s="60"/>
      <c r="B5" s="62"/>
      <c r="C5" s="67"/>
      <c r="D5" s="60"/>
      <c r="E5" s="62"/>
      <c r="F5" s="60"/>
      <c r="G5" s="60"/>
      <c r="H5" s="60"/>
      <c r="I5" s="68"/>
      <c r="J5" s="60"/>
    </row>
    <row r="6" spans="1:10" s="3" customFormat="1" ht="12.75">
      <c r="A6" s="60"/>
      <c r="B6" s="62"/>
      <c r="C6" s="67"/>
      <c r="D6" s="60"/>
      <c r="E6" s="62"/>
      <c r="F6" s="60"/>
      <c r="G6" s="60"/>
      <c r="H6" s="60"/>
      <c r="I6" s="68"/>
      <c r="J6" s="60"/>
    </row>
    <row r="7" spans="1:10" s="3" customFormat="1" ht="25.5" customHeight="1">
      <c r="A7" s="60"/>
      <c r="B7" s="62"/>
      <c r="C7" s="67"/>
      <c r="D7" s="60"/>
      <c r="E7" s="62"/>
      <c r="F7" s="60"/>
      <c r="G7" s="60"/>
      <c r="H7" s="60"/>
      <c r="I7" s="68"/>
      <c r="J7" s="60"/>
    </row>
    <row r="8" spans="1:10" ht="33" customHeight="1">
      <c r="A8" s="6">
        <v>1</v>
      </c>
      <c r="B8" s="7" t="s">
        <v>347</v>
      </c>
      <c r="C8" s="22">
        <v>1860</v>
      </c>
      <c r="D8" s="22">
        <f>SUM(C8)</f>
        <v>1860</v>
      </c>
      <c r="E8" s="22">
        <f aca="true" t="shared" si="0" ref="E8:E19">SUM(C8)</f>
        <v>1860</v>
      </c>
      <c r="F8" s="8" t="s">
        <v>21</v>
      </c>
      <c r="G8" s="8" t="s">
        <v>16</v>
      </c>
      <c r="H8" s="8" t="s">
        <v>16</v>
      </c>
      <c r="I8" s="76" t="s">
        <v>24</v>
      </c>
      <c r="J8" s="9" t="s">
        <v>348</v>
      </c>
    </row>
    <row r="9" spans="1:10" ht="33" customHeight="1">
      <c r="A9" s="6">
        <v>2</v>
      </c>
      <c r="B9" s="10" t="s">
        <v>352</v>
      </c>
      <c r="C9" s="24">
        <v>2652</v>
      </c>
      <c r="D9" s="24">
        <f>SUM(C9)</f>
        <v>2652</v>
      </c>
      <c r="E9" s="22">
        <f t="shared" si="0"/>
        <v>2652</v>
      </c>
      <c r="F9" s="8" t="s">
        <v>21</v>
      </c>
      <c r="G9" s="8" t="s">
        <v>19</v>
      </c>
      <c r="H9" s="8" t="s">
        <v>19</v>
      </c>
      <c r="I9" s="77"/>
      <c r="J9" s="9" t="s">
        <v>349</v>
      </c>
    </row>
    <row r="10" spans="1:10" ht="33" customHeight="1">
      <c r="A10" s="6">
        <v>3</v>
      </c>
      <c r="B10" s="10" t="s">
        <v>353</v>
      </c>
      <c r="C10" s="22" t="s">
        <v>154</v>
      </c>
      <c r="D10" s="24" t="s">
        <v>154</v>
      </c>
      <c r="E10" s="22" t="s">
        <v>154</v>
      </c>
      <c r="F10" s="22" t="s">
        <v>154</v>
      </c>
      <c r="G10" s="24" t="s">
        <v>154</v>
      </c>
      <c r="H10" s="22" t="s">
        <v>154</v>
      </c>
      <c r="I10" s="78"/>
      <c r="J10" s="9" t="s">
        <v>350</v>
      </c>
    </row>
    <row r="11" spans="1:10" ht="33" customHeight="1">
      <c r="A11" s="6">
        <v>4</v>
      </c>
      <c r="B11" s="10" t="s">
        <v>354</v>
      </c>
      <c r="C11" s="22">
        <v>7524</v>
      </c>
      <c r="D11" s="24">
        <f aca="true" t="shared" si="1" ref="D11:D24">SUM(C11)</f>
        <v>7524</v>
      </c>
      <c r="E11" s="22">
        <f t="shared" si="0"/>
        <v>7524</v>
      </c>
      <c r="F11" s="8" t="s">
        <v>21</v>
      </c>
      <c r="G11" s="8" t="s">
        <v>19</v>
      </c>
      <c r="H11" s="8" t="s">
        <v>19</v>
      </c>
      <c r="I11" s="8" t="s">
        <v>6</v>
      </c>
      <c r="J11" s="9" t="s">
        <v>351</v>
      </c>
    </row>
    <row r="12" spans="1:10" ht="33" customHeight="1">
      <c r="A12" s="6">
        <v>5</v>
      </c>
      <c r="B12" s="10" t="s">
        <v>355</v>
      </c>
      <c r="C12" s="22">
        <v>1533</v>
      </c>
      <c r="D12" s="24">
        <f t="shared" si="1"/>
        <v>1533</v>
      </c>
      <c r="E12" s="22">
        <f t="shared" si="0"/>
        <v>1533</v>
      </c>
      <c r="F12" s="8" t="s">
        <v>21</v>
      </c>
      <c r="G12" s="8" t="s">
        <v>19</v>
      </c>
      <c r="H12" s="8" t="s">
        <v>19</v>
      </c>
      <c r="I12" s="8" t="s">
        <v>7</v>
      </c>
      <c r="J12" s="9" t="s">
        <v>356</v>
      </c>
    </row>
    <row r="13" spans="1:10" ht="33" customHeight="1">
      <c r="A13" s="6">
        <v>6</v>
      </c>
      <c r="B13" s="7" t="s">
        <v>406</v>
      </c>
      <c r="C13" s="22" t="s">
        <v>154</v>
      </c>
      <c r="D13" s="22" t="s">
        <v>154</v>
      </c>
      <c r="E13" s="22" t="s">
        <v>154</v>
      </c>
      <c r="F13" s="22" t="s">
        <v>154</v>
      </c>
      <c r="G13" s="24" t="s">
        <v>154</v>
      </c>
      <c r="H13" s="22" t="s">
        <v>154</v>
      </c>
      <c r="I13" s="8" t="s">
        <v>7</v>
      </c>
      <c r="J13" s="9" t="s">
        <v>411</v>
      </c>
    </row>
    <row r="14" spans="1:10" ht="33" customHeight="1">
      <c r="A14" s="6">
        <v>7</v>
      </c>
      <c r="B14" s="10" t="s">
        <v>410</v>
      </c>
      <c r="C14" s="24">
        <v>4530</v>
      </c>
      <c r="D14" s="24">
        <f>SUM(C14)</f>
        <v>4530</v>
      </c>
      <c r="E14" s="22">
        <f>SUM(C14)</f>
        <v>4530</v>
      </c>
      <c r="F14" s="8" t="s">
        <v>21</v>
      </c>
      <c r="G14" s="8" t="s">
        <v>19</v>
      </c>
      <c r="H14" s="8" t="s">
        <v>19</v>
      </c>
      <c r="I14" s="8" t="s">
        <v>5</v>
      </c>
      <c r="J14" s="9" t="s">
        <v>412</v>
      </c>
    </row>
    <row r="15" spans="1:10" ht="33" customHeight="1">
      <c r="A15" s="6">
        <v>8</v>
      </c>
      <c r="B15" s="10" t="s">
        <v>407</v>
      </c>
      <c r="C15" s="22">
        <v>1856</v>
      </c>
      <c r="D15" s="24" t="s">
        <v>154</v>
      </c>
      <c r="E15" s="22" t="s">
        <v>154</v>
      </c>
      <c r="F15" s="8" t="s">
        <v>21</v>
      </c>
      <c r="G15" s="8" t="s">
        <v>19</v>
      </c>
      <c r="H15" s="8" t="s">
        <v>19</v>
      </c>
      <c r="I15" s="8" t="s">
        <v>6</v>
      </c>
      <c r="J15" s="9" t="s">
        <v>413</v>
      </c>
    </row>
    <row r="16" spans="1:10" ht="33" customHeight="1">
      <c r="A16" s="6">
        <v>9</v>
      </c>
      <c r="B16" s="10" t="s">
        <v>408</v>
      </c>
      <c r="C16" s="22">
        <v>6830</v>
      </c>
      <c r="D16" s="24">
        <f>SUM(C16)</f>
        <v>6830</v>
      </c>
      <c r="E16" s="22">
        <f>SUM(C16)</f>
        <v>6830</v>
      </c>
      <c r="F16" s="8" t="s">
        <v>21</v>
      </c>
      <c r="G16" s="8" t="s">
        <v>19</v>
      </c>
      <c r="H16" s="8" t="s">
        <v>19</v>
      </c>
      <c r="I16" s="8" t="s">
        <v>6</v>
      </c>
      <c r="J16" s="9" t="s">
        <v>414</v>
      </c>
    </row>
    <row r="17" spans="1:10" ht="33" customHeight="1">
      <c r="A17" s="6">
        <v>10</v>
      </c>
      <c r="B17" s="10" t="s">
        <v>409</v>
      </c>
      <c r="C17" s="22">
        <v>1533</v>
      </c>
      <c r="D17" s="24">
        <f>SUM(C17)</f>
        <v>1533</v>
      </c>
      <c r="E17" s="22">
        <f>SUM(C17)</f>
        <v>1533</v>
      </c>
      <c r="F17" s="8" t="s">
        <v>21</v>
      </c>
      <c r="G17" s="8" t="s">
        <v>19</v>
      </c>
      <c r="H17" s="8" t="s">
        <v>19</v>
      </c>
      <c r="I17" s="8" t="s">
        <v>7</v>
      </c>
      <c r="J17" s="9" t="s">
        <v>415</v>
      </c>
    </row>
    <row r="18" spans="1:10" ht="33" customHeight="1">
      <c r="A18" s="6">
        <v>11</v>
      </c>
      <c r="B18" s="7" t="s">
        <v>357</v>
      </c>
      <c r="C18" s="22">
        <v>1500</v>
      </c>
      <c r="D18" s="24">
        <f t="shared" si="1"/>
        <v>1500</v>
      </c>
      <c r="E18" s="22">
        <f t="shared" si="0"/>
        <v>1500</v>
      </c>
      <c r="F18" s="8" t="s">
        <v>21</v>
      </c>
      <c r="G18" s="8" t="s">
        <v>358</v>
      </c>
      <c r="H18" s="8" t="s">
        <v>358</v>
      </c>
      <c r="I18" s="8" t="s">
        <v>7</v>
      </c>
      <c r="J18" s="9" t="s">
        <v>348</v>
      </c>
    </row>
    <row r="19" spans="1:10" ht="33" customHeight="1">
      <c r="A19" s="6">
        <v>12</v>
      </c>
      <c r="B19" s="7" t="s">
        <v>417</v>
      </c>
      <c r="C19" s="22">
        <v>1500</v>
      </c>
      <c r="D19" s="24">
        <f t="shared" si="1"/>
        <v>1500</v>
      </c>
      <c r="E19" s="22">
        <f t="shared" si="0"/>
        <v>1500</v>
      </c>
      <c r="F19" s="8" t="s">
        <v>21</v>
      </c>
      <c r="G19" s="8" t="s">
        <v>358</v>
      </c>
      <c r="H19" s="8" t="s">
        <v>358</v>
      </c>
      <c r="I19" s="8"/>
      <c r="J19" s="9" t="s">
        <v>418</v>
      </c>
    </row>
    <row r="20" spans="1:10" ht="33" customHeight="1">
      <c r="A20" s="6">
        <v>13</v>
      </c>
      <c r="B20" s="7" t="s">
        <v>359</v>
      </c>
      <c r="C20" s="22">
        <v>9000</v>
      </c>
      <c r="D20" s="24">
        <f t="shared" si="1"/>
        <v>9000</v>
      </c>
      <c r="E20" s="22">
        <f>SUM(C20)</f>
        <v>9000</v>
      </c>
      <c r="F20" s="8" t="s">
        <v>21</v>
      </c>
      <c r="G20" s="8" t="s">
        <v>28</v>
      </c>
      <c r="H20" s="8" t="s">
        <v>28</v>
      </c>
      <c r="I20" s="8" t="s">
        <v>7</v>
      </c>
      <c r="J20" s="9" t="s">
        <v>348</v>
      </c>
    </row>
    <row r="21" spans="1:10" ht="33" customHeight="1">
      <c r="A21" s="6">
        <v>14</v>
      </c>
      <c r="B21" s="10" t="s">
        <v>360</v>
      </c>
      <c r="C21" s="22">
        <v>8000</v>
      </c>
      <c r="D21" s="24">
        <f t="shared" si="1"/>
        <v>8000</v>
      </c>
      <c r="E21" s="22">
        <f>SUM(C21)</f>
        <v>8000</v>
      </c>
      <c r="F21" s="8" t="s">
        <v>21</v>
      </c>
      <c r="G21" s="8" t="s">
        <v>29</v>
      </c>
      <c r="H21" s="8" t="s">
        <v>29</v>
      </c>
      <c r="I21" s="8" t="s">
        <v>7</v>
      </c>
      <c r="J21" s="9" t="s">
        <v>349</v>
      </c>
    </row>
    <row r="22" spans="1:10" ht="33" customHeight="1">
      <c r="A22" s="6">
        <v>15</v>
      </c>
      <c r="B22" s="10" t="s">
        <v>361</v>
      </c>
      <c r="C22" s="22">
        <v>7500</v>
      </c>
      <c r="D22" s="24">
        <f t="shared" si="1"/>
        <v>7500</v>
      </c>
      <c r="E22" s="22">
        <f>SUM(C22)</f>
        <v>7500</v>
      </c>
      <c r="F22" s="8" t="s">
        <v>21</v>
      </c>
      <c r="G22" s="8" t="s">
        <v>35</v>
      </c>
      <c r="H22" s="8" t="s">
        <v>35</v>
      </c>
      <c r="I22" s="8" t="s">
        <v>7</v>
      </c>
      <c r="J22" s="9" t="s">
        <v>350</v>
      </c>
    </row>
    <row r="23" spans="1:10" ht="33" customHeight="1">
      <c r="A23" s="6">
        <v>16</v>
      </c>
      <c r="B23" s="10" t="s">
        <v>362</v>
      </c>
      <c r="C23" s="22">
        <v>9000</v>
      </c>
      <c r="D23" s="24">
        <f t="shared" si="1"/>
        <v>9000</v>
      </c>
      <c r="E23" s="22">
        <f>SUM(C23)</f>
        <v>9000</v>
      </c>
      <c r="F23" s="8" t="s">
        <v>21</v>
      </c>
      <c r="G23" s="8" t="s">
        <v>44</v>
      </c>
      <c r="H23" s="8" t="s">
        <v>44</v>
      </c>
      <c r="I23" s="8" t="s">
        <v>7</v>
      </c>
      <c r="J23" s="9" t="s">
        <v>351</v>
      </c>
    </row>
    <row r="24" spans="1:10" ht="33" customHeight="1">
      <c r="A24" s="6">
        <v>17</v>
      </c>
      <c r="B24" s="10" t="s">
        <v>363</v>
      </c>
      <c r="C24" s="22">
        <v>8800</v>
      </c>
      <c r="D24" s="24">
        <f t="shared" si="1"/>
        <v>8800</v>
      </c>
      <c r="E24" s="22">
        <f>SUM(C24)</f>
        <v>8800</v>
      </c>
      <c r="F24" s="8" t="s">
        <v>21</v>
      </c>
      <c r="G24" s="8" t="s">
        <v>15</v>
      </c>
      <c r="H24" s="8" t="s">
        <v>15</v>
      </c>
      <c r="I24" s="8" t="s">
        <v>7</v>
      </c>
      <c r="J24" s="9" t="s">
        <v>356</v>
      </c>
    </row>
    <row r="25" spans="1:10" ht="25.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33.75">
      <c r="A26" s="61" t="s">
        <v>10</v>
      </c>
      <c r="B26" s="61"/>
      <c r="C26" s="61"/>
      <c r="D26" s="61"/>
      <c r="E26" s="61"/>
      <c r="F26" s="61"/>
      <c r="G26" s="61"/>
      <c r="H26" s="61"/>
      <c r="I26" s="61"/>
      <c r="J26" s="61"/>
    </row>
    <row r="27" spans="1:10" ht="33.75">
      <c r="A27" s="61" t="s">
        <v>629</v>
      </c>
      <c r="B27" s="61"/>
      <c r="C27" s="61"/>
      <c r="D27" s="61"/>
      <c r="E27" s="61"/>
      <c r="F27" s="61"/>
      <c r="G27" s="61"/>
      <c r="H27" s="61"/>
      <c r="I27" s="61"/>
      <c r="J27" s="61"/>
    </row>
    <row r="28" spans="1:10" ht="33.75">
      <c r="A28" s="66" t="s">
        <v>4</v>
      </c>
      <c r="B28" s="66"/>
      <c r="C28" s="66"/>
      <c r="D28" s="66"/>
      <c r="E28" s="66"/>
      <c r="F28" s="66"/>
      <c r="G28" s="66"/>
      <c r="H28" s="66"/>
      <c r="I28" s="66"/>
      <c r="J28" s="66"/>
    </row>
    <row r="29" spans="1:10" ht="12.75" customHeight="1">
      <c r="A29" s="63" t="s">
        <v>9</v>
      </c>
      <c r="B29" s="69" t="s">
        <v>12</v>
      </c>
      <c r="C29" s="73" t="s">
        <v>22</v>
      </c>
      <c r="D29" s="63" t="s">
        <v>18</v>
      </c>
      <c r="E29" s="69" t="s">
        <v>13</v>
      </c>
      <c r="F29" s="63" t="s">
        <v>0</v>
      </c>
      <c r="G29" s="63" t="s">
        <v>17</v>
      </c>
      <c r="H29" s="63" t="s">
        <v>1</v>
      </c>
      <c r="I29" s="69" t="s">
        <v>14</v>
      </c>
      <c r="J29" s="72" t="s">
        <v>3</v>
      </c>
    </row>
    <row r="30" spans="1:10" ht="12.75" customHeight="1">
      <c r="A30" s="64"/>
      <c r="B30" s="70"/>
      <c r="C30" s="74"/>
      <c r="D30" s="64"/>
      <c r="E30" s="70"/>
      <c r="F30" s="64"/>
      <c r="G30" s="64"/>
      <c r="H30" s="64"/>
      <c r="I30" s="70"/>
      <c r="J30" s="72"/>
    </row>
    <row r="31" spans="1:10" ht="12.75" customHeight="1">
      <c r="A31" s="64"/>
      <c r="B31" s="70"/>
      <c r="C31" s="74"/>
      <c r="D31" s="64"/>
      <c r="E31" s="70"/>
      <c r="F31" s="64"/>
      <c r="G31" s="64"/>
      <c r="H31" s="64"/>
      <c r="I31" s="70"/>
      <c r="J31" s="72"/>
    </row>
    <row r="32" spans="1:10" ht="19.5" customHeight="1">
      <c r="A32" s="65"/>
      <c r="B32" s="71"/>
      <c r="C32" s="75"/>
      <c r="D32" s="65"/>
      <c r="E32" s="71"/>
      <c r="F32" s="65"/>
      <c r="G32" s="65"/>
      <c r="H32" s="65"/>
      <c r="I32" s="71"/>
      <c r="J32" s="72"/>
    </row>
    <row r="33" spans="1:10" ht="33" customHeight="1">
      <c r="A33" s="6">
        <v>18</v>
      </c>
      <c r="B33" s="10" t="s">
        <v>363</v>
      </c>
      <c r="C33" s="22">
        <v>8300</v>
      </c>
      <c r="D33" s="24">
        <f aca="true" t="shared" si="2" ref="D33:D38">SUM(C33)</f>
        <v>8300</v>
      </c>
      <c r="E33" s="22">
        <f>SUM(C33)</f>
        <v>8300</v>
      </c>
      <c r="F33" s="8" t="s">
        <v>21</v>
      </c>
      <c r="G33" s="8" t="s">
        <v>36</v>
      </c>
      <c r="H33" s="8" t="s">
        <v>36</v>
      </c>
      <c r="I33" s="76" t="s">
        <v>24</v>
      </c>
      <c r="J33" s="9" t="s">
        <v>367</v>
      </c>
    </row>
    <row r="34" spans="1:10" ht="33" customHeight="1">
      <c r="A34" s="6">
        <v>19</v>
      </c>
      <c r="B34" s="10" t="s">
        <v>363</v>
      </c>
      <c r="C34" s="22">
        <v>8300</v>
      </c>
      <c r="D34" s="24">
        <f t="shared" si="2"/>
        <v>8300</v>
      </c>
      <c r="E34" s="22">
        <f aca="true" t="shared" si="3" ref="E34:E41">SUM(C34)</f>
        <v>8300</v>
      </c>
      <c r="F34" s="8" t="s">
        <v>21</v>
      </c>
      <c r="G34" s="8" t="s">
        <v>60</v>
      </c>
      <c r="H34" s="8" t="s">
        <v>60</v>
      </c>
      <c r="I34" s="77"/>
      <c r="J34" s="9" t="s">
        <v>368</v>
      </c>
    </row>
    <row r="35" spans="1:10" ht="33" customHeight="1">
      <c r="A35" s="6">
        <v>20</v>
      </c>
      <c r="B35" s="10" t="s">
        <v>364</v>
      </c>
      <c r="C35" s="22">
        <v>7500</v>
      </c>
      <c r="D35" s="24">
        <f t="shared" si="2"/>
        <v>7500</v>
      </c>
      <c r="E35" s="22">
        <f t="shared" si="3"/>
        <v>7500</v>
      </c>
      <c r="F35" s="8" t="s">
        <v>21</v>
      </c>
      <c r="G35" s="8" t="s">
        <v>30</v>
      </c>
      <c r="H35" s="8" t="s">
        <v>30</v>
      </c>
      <c r="I35" s="78"/>
      <c r="J35" s="9" t="s">
        <v>369</v>
      </c>
    </row>
    <row r="36" spans="1:10" ht="33" customHeight="1">
      <c r="A36" s="6">
        <v>21</v>
      </c>
      <c r="B36" s="10" t="s">
        <v>365</v>
      </c>
      <c r="C36" s="22">
        <v>8000</v>
      </c>
      <c r="D36" s="24">
        <f t="shared" si="2"/>
        <v>8000</v>
      </c>
      <c r="E36" s="22">
        <f t="shared" si="3"/>
        <v>8000</v>
      </c>
      <c r="F36" s="8" t="s">
        <v>21</v>
      </c>
      <c r="G36" s="8" t="s">
        <v>37</v>
      </c>
      <c r="H36" s="8" t="s">
        <v>37</v>
      </c>
      <c r="I36" s="8" t="s">
        <v>7</v>
      </c>
      <c r="J36" s="9" t="s">
        <v>370</v>
      </c>
    </row>
    <row r="37" spans="1:10" ht="33" customHeight="1">
      <c r="A37" s="6">
        <v>22</v>
      </c>
      <c r="B37" s="10" t="s">
        <v>366</v>
      </c>
      <c r="C37" s="22">
        <v>9000</v>
      </c>
      <c r="D37" s="24">
        <f t="shared" si="2"/>
        <v>9000</v>
      </c>
      <c r="E37" s="22">
        <f t="shared" si="3"/>
        <v>9000</v>
      </c>
      <c r="F37" s="8" t="s">
        <v>21</v>
      </c>
      <c r="G37" s="8" t="s">
        <v>45</v>
      </c>
      <c r="H37" s="8" t="s">
        <v>45</v>
      </c>
      <c r="I37" s="8" t="s">
        <v>7</v>
      </c>
      <c r="J37" s="9" t="s">
        <v>371</v>
      </c>
    </row>
    <row r="38" spans="1:10" ht="33" customHeight="1">
      <c r="A38" s="6">
        <v>23</v>
      </c>
      <c r="B38" s="10" t="s">
        <v>372</v>
      </c>
      <c r="C38" s="23">
        <v>9000</v>
      </c>
      <c r="D38" s="23">
        <f t="shared" si="2"/>
        <v>9000</v>
      </c>
      <c r="E38" s="23">
        <f t="shared" si="3"/>
        <v>9000</v>
      </c>
      <c r="F38" s="8" t="s">
        <v>21</v>
      </c>
      <c r="G38" s="8" t="s">
        <v>46</v>
      </c>
      <c r="H38" s="8" t="s">
        <v>46</v>
      </c>
      <c r="I38" s="8" t="s">
        <v>7</v>
      </c>
      <c r="J38" s="9" t="s">
        <v>374</v>
      </c>
    </row>
    <row r="39" spans="1:10" ht="33" customHeight="1">
      <c r="A39" s="6">
        <v>24</v>
      </c>
      <c r="B39" s="10" t="s">
        <v>373</v>
      </c>
      <c r="C39" s="23">
        <v>8500</v>
      </c>
      <c r="D39" s="23">
        <f aca="true" t="shared" si="4" ref="D39:D64">SUM(C39)</f>
        <v>8500</v>
      </c>
      <c r="E39" s="23">
        <f t="shared" si="3"/>
        <v>8500</v>
      </c>
      <c r="F39" s="8" t="s">
        <v>21</v>
      </c>
      <c r="G39" s="8" t="s">
        <v>11</v>
      </c>
      <c r="H39" s="8" t="s">
        <v>11</v>
      </c>
      <c r="I39" s="8" t="s">
        <v>7</v>
      </c>
      <c r="J39" s="9" t="s">
        <v>375</v>
      </c>
    </row>
    <row r="40" spans="1:10" ht="33" customHeight="1">
      <c r="A40" s="6">
        <v>25</v>
      </c>
      <c r="B40" s="10" t="s">
        <v>376</v>
      </c>
      <c r="C40" s="23">
        <v>122090.8</v>
      </c>
      <c r="D40" s="23">
        <f t="shared" si="4"/>
        <v>122090.8</v>
      </c>
      <c r="E40" s="23">
        <f t="shared" si="3"/>
        <v>122090.8</v>
      </c>
      <c r="F40" s="8" t="s">
        <v>21</v>
      </c>
      <c r="G40" s="8" t="s">
        <v>78</v>
      </c>
      <c r="H40" s="8" t="s">
        <v>78</v>
      </c>
      <c r="I40" s="8" t="s">
        <v>7</v>
      </c>
      <c r="J40" s="9" t="s">
        <v>348</v>
      </c>
    </row>
    <row r="41" spans="1:10" ht="33" customHeight="1">
      <c r="A41" s="6">
        <v>26</v>
      </c>
      <c r="B41" s="10" t="s">
        <v>377</v>
      </c>
      <c r="C41" s="23">
        <v>494000</v>
      </c>
      <c r="D41" s="23">
        <f t="shared" si="4"/>
        <v>494000</v>
      </c>
      <c r="E41" s="23">
        <f t="shared" si="3"/>
        <v>494000</v>
      </c>
      <c r="F41" s="8" t="s">
        <v>21</v>
      </c>
      <c r="G41" s="8" t="s">
        <v>381</v>
      </c>
      <c r="H41" s="8" t="s">
        <v>381</v>
      </c>
      <c r="I41" s="8" t="s">
        <v>7</v>
      </c>
      <c r="J41" s="9" t="s">
        <v>386</v>
      </c>
    </row>
    <row r="42" spans="1:10" ht="33" customHeight="1">
      <c r="A42" s="6">
        <v>27</v>
      </c>
      <c r="B42" s="10" t="s">
        <v>378</v>
      </c>
      <c r="C42" s="23">
        <v>430000</v>
      </c>
      <c r="D42" s="23">
        <f t="shared" si="4"/>
        <v>430000</v>
      </c>
      <c r="E42" s="23">
        <f aca="true" t="shared" si="5" ref="E42:E64">SUM(C42)</f>
        <v>430000</v>
      </c>
      <c r="F42" s="8" t="s">
        <v>21</v>
      </c>
      <c r="G42" s="8" t="s">
        <v>382</v>
      </c>
      <c r="H42" s="8" t="s">
        <v>382</v>
      </c>
      <c r="I42" s="8" t="s">
        <v>7</v>
      </c>
      <c r="J42" s="9" t="s">
        <v>387</v>
      </c>
    </row>
    <row r="43" spans="1:10" ht="33" customHeight="1">
      <c r="A43" s="6">
        <v>28</v>
      </c>
      <c r="B43" s="10" t="s">
        <v>378</v>
      </c>
      <c r="C43" s="23">
        <v>175000</v>
      </c>
      <c r="D43" s="23">
        <f t="shared" si="4"/>
        <v>175000</v>
      </c>
      <c r="E43" s="23">
        <f t="shared" si="5"/>
        <v>175000</v>
      </c>
      <c r="F43" s="8" t="s">
        <v>21</v>
      </c>
      <c r="G43" s="8" t="s">
        <v>382</v>
      </c>
      <c r="H43" s="8" t="s">
        <v>382</v>
      </c>
      <c r="I43" s="8" t="s">
        <v>7</v>
      </c>
      <c r="J43" s="9" t="s">
        <v>388</v>
      </c>
    </row>
    <row r="44" spans="1:10" ht="33" customHeight="1">
      <c r="A44" s="6">
        <v>29</v>
      </c>
      <c r="B44" s="10" t="s">
        <v>378</v>
      </c>
      <c r="C44" s="23">
        <v>386000</v>
      </c>
      <c r="D44" s="23">
        <f t="shared" si="4"/>
        <v>386000</v>
      </c>
      <c r="E44" s="23">
        <f t="shared" si="5"/>
        <v>386000</v>
      </c>
      <c r="F44" s="8" t="s">
        <v>21</v>
      </c>
      <c r="G44" s="8" t="s">
        <v>383</v>
      </c>
      <c r="H44" s="8" t="s">
        <v>383</v>
      </c>
      <c r="I44" s="8" t="s">
        <v>7</v>
      </c>
      <c r="J44" s="9" t="s">
        <v>389</v>
      </c>
    </row>
    <row r="45" spans="1:10" ht="33" customHeight="1">
      <c r="A45" s="6">
        <v>30</v>
      </c>
      <c r="B45" s="10" t="s">
        <v>379</v>
      </c>
      <c r="C45" s="23">
        <v>495000</v>
      </c>
      <c r="D45" s="23">
        <f t="shared" si="4"/>
        <v>495000</v>
      </c>
      <c r="E45" s="23">
        <f t="shared" si="5"/>
        <v>495000</v>
      </c>
      <c r="F45" s="8" t="s">
        <v>21</v>
      </c>
      <c r="G45" s="8" t="s">
        <v>218</v>
      </c>
      <c r="H45" s="8" t="s">
        <v>218</v>
      </c>
      <c r="I45" s="8" t="s">
        <v>7</v>
      </c>
      <c r="J45" s="9" t="s">
        <v>390</v>
      </c>
    </row>
    <row r="46" spans="1:10" ht="33" customHeight="1">
      <c r="A46" s="6">
        <v>31</v>
      </c>
      <c r="B46" s="10" t="s">
        <v>380</v>
      </c>
      <c r="C46" s="23">
        <v>389000</v>
      </c>
      <c r="D46" s="23">
        <f t="shared" si="4"/>
        <v>389000</v>
      </c>
      <c r="E46" s="23">
        <f t="shared" si="5"/>
        <v>389000</v>
      </c>
      <c r="F46" s="8" t="s">
        <v>21</v>
      </c>
      <c r="G46" s="8" t="s">
        <v>343</v>
      </c>
      <c r="H46" s="8" t="s">
        <v>343</v>
      </c>
      <c r="I46" s="8" t="s">
        <v>7</v>
      </c>
      <c r="J46" s="9" t="s">
        <v>391</v>
      </c>
    </row>
    <row r="47" spans="1:10" ht="33" customHeight="1">
      <c r="A47" s="6">
        <v>32</v>
      </c>
      <c r="B47" s="10" t="s">
        <v>380</v>
      </c>
      <c r="C47" s="23">
        <v>100000</v>
      </c>
      <c r="D47" s="23">
        <f t="shared" si="4"/>
        <v>100000</v>
      </c>
      <c r="E47" s="23">
        <f t="shared" si="5"/>
        <v>100000</v>
      </c>
      <c r="F47" s="8" t="s">
        <v>21</v>
      </c>
      <c r="G47" s="8" t="s">
        <v>384</v>
      </c>
      <c r="H47" s="8" t="s">
        <v>384</v>
      </c>
      <c r="I47" s="8" t="s">
        <v>7</v>
      </c>
      <c r="J47" s="9" t="s">
        <v>392</v>
      </c>
    </row>
    <row r="48" spans="1:10" ht="33" customHeight="1">
      <c r="A48" s="6">
        <v>33</v>
      </c>
      <c r="B48" s="10" t="s">
        <v>380</v>
      </c>
      <c r="C48" s="23">
        <v>280000</v>
      </c>
      <c r="D48" s="23">
        <f t="shared" si="4"/>
        <v>280000</v>
      </c>
      <c r="E48" s="23">
        <f t="shared" si="5"/>
        <v>280000</v>
      </c>
      <c r="F48" s="8" t="s">
        <v>21</v>
      </c>
      <c r="G48" s="8" t="s">
        <v>385</v>
      </c>
      <c r="H48" s="8" t="s">
        <v>385</v>
      </c>
      <c r="I48" s="8" t="s">
        <v>7</v>
      </c>
      <c r="J48" s="9" t="s">
        <v>393</v>
      </c>
    </row>
    <row r="49" spans="1:10" ht="33" customHeight="1">
      <c r="A49" s="6">
        <v>34</v>
      </c>
      <c r="B49" s="10" t="s">
        <v>395</v>
      </c>
      <c r="C49" s="23">
        <v>248000</v>
      </c>
      <c r="D49" s="23">
        <f t="shared" si="4"/>
        <v>248000</v>
      </c>
      <c r="E49" s="23">
        <f t="shared" si="5"/>
        <v>248000</v>
      </c>
      <c r="F49" s="8" t="s">
        <v>21</v>
      </c>
      <c r="G49" s="8" t="s">
        <v>218</v>
      </c>
      <c r="H49" s="8" t="s">
        <v>218</v>
      </c>
      <c r="I49" s="8" t="s">
        <v>7</v>
      </c>
      <c r="J49" s="9" t="s">
        <v>394</v>
      </c>
    </row>
    <row r="50" spans="1:10" ht="33" customHeight="1">
      <c r="A50" s="25"/>
      <c r="B50" s="26"/>
      <c r="C50" s="27"/>
      <c r="D50" s="27"/>
      <c r="E50" s="27"/>
      <c r="F50" s="28"/>
      <c r="G50" s="28"/>
      <c r="H50" s="28"/>
      <c r="I50" s="28"/>
      <c r="J50" s="29"/>
    </row>
    <row r="51" spans="1:10" ht="33" customHeight="1">
      <c r="A51" s="61" t="s">
        <v>10</v>
      </c>
      <c r="B51" s="61"/>
      <c r="C51" s="61"/>
      <c r="D51" s="61"/>
      <c r="E51" s="61"/>
      <c r="F51" s="61"/>
      <c r="G51" s="61"/>
      <c r="H51" s="61"/>
      <c r="I51" s="61"/>
      <c r="J51" s="61"/>
    </row>
    <row r="52" spans="1:10" ht="33" customHeight="1">
      <c r="A52" s="61" t="s">
        <v>629</v>
      </c>
      <c r="B52" s="61"/>
      <c r="C52" s="61"/>
      <c r="D52" s="61"/>
      <c r="E52" s="61"/>
      <c r="F52" s="61"/>
      <c r="G52" s="61"/>
      <c r="H52" s="61"/>
      <c r="I52" s="61"/>
      <c r="J52" s="61"/>
    </row>
    <row r="53" spans="1:10" ht="33" customHeight="1">
      <c r="A53" s="66" t="s">
        <v>4</v>
      </c>
      <c r="B53" s="66"/>
      <c r="C53" s="66"/>
      <c r="D53" s="66"/>
      <c r="E53" s="66"/>
      <c r="F53" s="66"/>
      <c r="G53" s="66"/>
      <c r="H53" s="66"/>
      <c r="I53" s="66"/>
      <c r="J53" s="66"/>
    </row>
    <row r="54" spans="1:10" ht="12.75" customHeight="1">
      <c r="A54" s="63" t="s">
        <v>9</v>
      </c>
      <c r="B54" s="69" t="s">
        <v>12</v>
      </c>
      <c r="C54" s="73" t="s">
        <v>22</v>
      </c>
      <c r="D54" s="63" t="s">
        <v>18</v>
      </c>
      <c r="E54" s="69" t="s">
        <v>13</v>
      </c>
      <c r="F54" s="63" t="s">
        <v>0</v>
      </c>
      <c r="G54" s="63" t="s">
        <v>17</v>
      </c>
      <c r="H54" s="63" t="s">
        <v>1</v>
      </c>
      <c r="I54" s="69" t="s">
        <v>14</v>
      </c>
      <c r="J54" s="72" t="s">
        <v>3</v>
      </c>
    </row>
    <row r="55" spans="1:10" ht="12.75" customHeight="1">
      <c r="A55" s="64"/>
      <c r="B55" s="70"/>
      <c r="C55" s="74"/>
      <c r="D55" s="64"/>
      <c r="E55" s="70"/>
      <c r="F55" s="64"/>
      <c r="G55" s="64"/>
      <c r="H55" s="64"/>
      <c r="I55" s="70"/>
      <c r="J55" s="72"/>
    </row>
    <row r="56" spans="1:10" ht="12.75" customHeight="1">
      <c r="A56" s="64"/>
      <c r="B56" s="70"/>
      <c r="C56" s="74"/>
      <c r="D56" s="64"/>
      <c r="E56" s="70"/>
      <c r="F56" s="64"/>
      <c r="G56" s="64"/>
      <c r="H56" s="64"/>
      <c r="I56" s="70"/>
      <c r="J56" s="72"/>
    </row>
    <row r="57" spans="1:10" ht="12.75" customHeight="1">
      <c r="A57" s="65"/>
      <c r="B57" s="71"/>
      <c r="C57" s="75"/>
      <c r="D57" s="65"/>
      <c r="E57" s="71"/>
      <c r="F57" s="65"/>
      <c r="G57" s="65"/>
      <c r="H57" s="65"/>
      <c r="I57" s="71"/>
      <c r="J57" s="72"/>
    </row>
    <row r="58" spans="1:10" ht="33" customHeight="1">
      <c r="A58" s="6">
        <v>35</v>
      </c>
      <c r="B58" s="10" t="s">
        <v>396</v>
      </c>
      <c r="C58" s="23">
        <v>310000</v>
      </c>
      <c r="D58" s="23">
        <f>SUM(C58)</f>
        <v>310000</v>
      </c>
      <c r="E58" s="23">
        <f>SUM(C58)</f>
        <v>310000</v>
      </c>
      <c r="F58" s="8" t="s">
        <v>21</v>
      </c>
      <c r="G58" s="8" t="s">
        <v>384</v>
      </c>
      <c r="H58" s="8" t="s">
        <v>384</v>
      </c>
      <c r="I58" s="76" t="s">
        <v>24</v>
      </c>
      <c r="J58" s="9" t="s">
        <v>401</v>
      </c>
    </row>
    <row r="59" spans="1:10" ht="33" customHeight="1">
      <c r="A59" s="6">
        <v>36</v>
      </c>
      <c r="B59" s="10" t="s">
        <v>397</v>
      </c>
      <c r="C59" s="23">
        <v>483000</v>
      </c>
      <c r="D59" s="23">
        <f t="shared" si="4"/>
        <v>483000</v>
      </c>
      <c r="E59" s="23">
        <f t="shared" si="5"/>
        <v>483000</v>
      </c>
      <c r="F59" s="8" t="s">
        <v>21</v>
      </c>
      <c r="G59" s="8" t="s">
        <v>383</v>
      </c>
      <c r="H59" s="8" t="s">
        <v>383</v>
      </c>
      <c r="I59" s="77"/>
      <c r="J59" s="9" t="s">
        <v>402</v>
      </c>
    </row>
    <row r="60" spans="1:10" ht="33" customHeight="1">
      <c r="A60" s="6">
        <v>37</v>
      </c>
      <c r="B60" s="10" t="s">
        <v>397</v>
      </c>
      <c r="C60" s="23">
        <v>480000</v>
      </c>
      <c r="D60" s="23">
        <f t="shared" si="4"/>
        <v>480000</v>
      </c>
      <c r="E60" s="23">
        <f t="shared" si="5"/>
        <v>480000</v>
      </c>
      <c r="F60" s="8" t="s">
        <v>21</v>
      </c>
      <c r="G60" s="8" t="s">
        <v>382</v>
      </c>
      <c r="H60" s="8" t="s">
        <v>382</v>
      </c>
      <c r="I60" s="78"/>
      <c r="J60" s="9" t="s">
        <v>403</v>
      </c>
    </row>
    <row r="61" spans="1:10" ht="33" customHeight="1">
      <c r="A61" s="6">
        <v>38</v>
      </c>
      <c r="B61" s="10" t="s">
        <v>398</v>
      </c>
      <c r="C61" s="23">
        <v>416000</v>
      </c>
      <c r="D61" s="23">
        <f t="shared" si="4"/>
        <v>416000</v>
      </c>
      <c r="E61" s="23">
        <f t="shared" si="5"/>
        <v>416000</v>
      </c>
      <c r="F61" s="8" t="s">
        <v>21</v>
      </c>
      <c r="G61" s="8" t="s">
        <v>400</v>
      </c>
      <c r="H61" s="8" t="s">
        <v>400</v>
      </c>
      <c r="I61" s="8" t="s">
        <v>7</v>
      </c>
      <c r="J61" s="9" t="s">
        <v>404</v>
      </c>
    </row>
    <row r="62" spans="1:10" ht="33" customHeight="1">
      <c r="A62" s="6">
        <v>39</v>
      </c>
      <c r="B62" s="10" t="s">
        <v>399</v>
      </c>
      <c r="C62" s="23">
        <v>496000</v>
      </c>
      <c r="D62" s="23">
        <f t="shared" si="4"/>
        <v>496000</v>
      </c>
      <c r="E62" s="23">
        <f t="shared" si="5"/>
        <v>496000</v>
      </c>
      <c r="F62" s="8" t="s">
        <v>21</v>
      </c>
      <c r="G62" s="8" t="s">
        <v>383</v>
      </c>
      <c r="H62" s="8" t="s">
        <v>383</v>
      </c>
      <c r="I62" s="8" t="s">
        <v>7</v>
      </c>
      <c r="J62" s="9" t="s">
        <v>464</v>
      </c>
    </row>
    <row r="63" spans="1:10" ht="33" customHeight="1">
      <c r="A63" s="6">
        <v>40</v>
      </c>
      <c r="B63" s="10" t="s">
        <v>399</v>
      </c>
      <c r="C63" s="23">
        <v>496000</v>
      </c>
      <c r="D63" s="23">
        <f t="shared" si="4"/>
        <v>496000</v>
      </c>
      <c r="E63" s="23">
        <f t="shared" si="5"/>
        <v>496000</v>
      </c>
      <c r="F63" s="8" t="s">
        <v>21</v>
      </c>
      <c r="G63" s="8" t="s">
        <v>400</v>
      </c>
      <c r="H63" s="8" t="s">
        <v>400</v>
      </c>
      <c r="I63" s="8" t="s">
        <v>7</v>
      </c>
      <c r="J63" s="9" t="s">
        <v>465</v>
      </c>
    </row>
    <row r="64" spans="1:10" ht="33" customHeight="1">
      <c r="A64" s="6">
        <v>41</v>
      </c>
      <c r="B64" s="10" t="s">
        <v>399</v>
      </c>
      <c r="C64" s="23">
        <v>164000</v>
      </c>
      <c r="D64" s="23">
        <f t="shared" si="4"/>
        <v>164000</v>
      </c>
      <c r="E64" s="23">
        <f t="shared" si="5"/>
        <v>164000</v>
      </c>
      <c r="F64" s="8" t="s">
        <v>21</v>
      </c>
      <c r="G64" s="8" t="s">
        <v>405</v>
      </c>
      <c r="H64" s="8" t="s">
        <v>405</v>
      </c>
      <c r="I64" s="8" t="s">
        <v>7</v>
      </c>
      <c r="J64" s="9" t="s">
        <v>466</v>
      </c>
    </row>
    <row r="65" spans="1:10" ht="33" customHeight="1">
      <c r="A65" s="6">
        <v>42</v>
      </c>
      <c r="B65" s="10" t="s">
        <v>396</v>
      </c>
      <c r="C65" s="23">
        <v>175000</v>
      </c>
      <c r="D65" s="23">
        <f>SUM(C65)</f>
        <v>175000</v>
      </c>
      <c r="E65" s="23">
        <f>SUM(C65)</f>
        <v>175000</v>
      </c>
      <c r="F65" s="8" t="s">
        <v>21</v>
      </c>
      <c r="G65" s="8" t="s">
        <v>385</v>
      </c>
      <c r="H65" s="8" t="s">
        <v>385</v>
      </c>
      <c r="I65" s="8" t="s">
        <v>7</v>
      </c>
      <c r="J65" s="9" t="s">
        <v>467</v>
      </c>
    </row>
    <row r="66" spans="1:10" ht="33" customHeight="1">
      <c r="A66" s="6">
        <v>43</v>
      </c>
      <c r="B66" s="10" t="s">
        <v>396</v>
      </c>
      <c r="C66" s="23">
        <v>494000</v>
      </c>
      <c r="D66" s="23">
        <f>SUM(C66)</f>
        <v>494000</v>
      </c>
      <c r="E66" s="23">
        <f>SUM(C66)</f>
        <v>494000</v>
      </c>
      <c r="F66" s="8" t="s">
        <v>21</v>
      </c>
      <c r="G66" s="8" t="s">
        <v>343</v>
      </c>
      <c r="H66" s="8" t="s">
        <v>343</v>
      </c>
      <c r="I66" s="8" t="s">
        <v>7</v>
      </c>
      <c r="J66" s="9" t="s">
        <v>468</v>
      </c>
    </row>
    <row r="67" spans="1:10" ht="33" customHeight="1">
      <c r="A67" s="6">
        <v>44</v>
      </c>
      <c r="B67" s="10" t="s">
        <v>396</v>
      </c>
      <c r="C67" s="23">
        <v>468000</v>
      </c>
      <c r="D67" s="23">
        <f>SUM(C67)</f>
        <v>468000</v>
      </c>
      <c r="E67" s="23">
        <f>SUM(C67)</f>
        <v>468000</v>
      </c>
      <c r="F67" s="8" t="s">
        <v>21</v>
      </c>
      <c r="G67" s="8" t="s">
        <v>384</v>
      </c>
      <c r="H67" s="8" t="s">
        <v>384</v>
      </c>
      <c r="I67" s="8" t="s">
        <v>7</v>
      </c>
      <c r="J67" s="9" t="s">
        <v>469</v>
      </c>
    </row>
  </sheetData>
  <sheetProtection/>
  <mergeCells count="42">
    <mergeCell ref="I58:I60"/>
    <mergeCell ref="I33:I35"/>
    <mergeCell ref="I8:I10"/>
    <mergeCell ref="H54:H57"/>
    <mergeCell ref="I54:I57"/>
    <mergeCell ref="J54:J57"/>
    <mergeCell ref="A51:J51"/>
    <mergeCell ref="A52:J52"/>
    <mergeCell ref="A53:J53"/>
    <mergeCell ref="A54:A57"/>
    <mergeCell ref="B54:B57"/>
    <mergeCell ref="C54:C57"/>
    <mergeCell ref="D54:D57"/>
    <mergeCell ref="E54:E57"/>
    <mergeCell ref="F54:F57"/>
    <mergeCell ref="G54:G57"/>
    <mergeCell ref="A28:J28"/>
    <mergeCell ref="I29:I32"/>
    <mergeCell ref="J29:J32"/>
    <mergeCell ref="B29:B32"/>
    <mergeCell ref="D29:D32"/>
    <mergeCell ref="E29:E32"/>
    <mergeCell ref="F29:F32"/>
    <mergeCell ref="G29:G32"/>
    <mergeCell ref="H29:H32"/>
    <mergeCell ref="C29:C32"/>
    <mergeCell ref="C4:C7"/>
    <mergeCell ref="G4:G7"/>
    <mergeCell ref="I4:I7"/>
    <mergeCell ref="D4:D7"/>
    <mergeCell ref="F4:F7"/>
    <mergeCell ref="H4:H7"/>
    <mergeCell ref="J4:J7"/>
    <mergeCell ref="A26:J26"/>
    <mergeCell ref="E4:E7"/>
    <mergeCell ref="A29:A32"/>
    <mergeCell ref="A27:J27"/>
    <mergeCell ref="A1:J1"/>
    <mergeCell ref="A2:J2"/>
    <mergeCell ref="A3:J3"/>
    <mergeCell ref="A4:A7"/>
    <mergeCell ref="B4:B7"/>
  </mergeCells>
  <printOptions/>
  <pageMargins left="0.5905511811023623" right="0.11811023622047245" top="0.7874015748031497" bottom="0.3937007874015748" header="0.31496062992125984" footer="0.31496062992125984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42"/>
  <sheetViews>
    <sheetView zoomScale="80" zoomScaleNormal="80" zoomScalePageLayoutView="0" workbookViewId="0" topLeftCell="A31">
      <selection activeCell="C49" sqref="C49"/>
    </sheetView>
  </sheetViews>
  <sheetFormatPr defaultColWidth="14.00390625" defaultRowHeight="17.25" customHeight="1"/>
  <cols>
    <col min="1" max="1" width="6.00390625" style="4" bestFit="1" customWidth="1"/>
    <col min="2" max="2" width="45.8515625" style="5" customWidth="1"/>
    <col min="3" max="3" width="16.28125" style="12" customWidth="1"/>
    <col min="4" max="4" width="16.140625" style="12" customWidth="1"/>
    <col min="5" max="5" width="16.57421875" style="12" customWidth="1"/>
    <col min="6" max="6" width="13.57421875" style="4" customWidth="1"/>
    <col min="7" max="7" width="25.7109375" style="4" customWidth="1"/>
    <col min="8" max="8" width="25.28125" style="4" customWidth="1"/>
    <col min="9" max="9" width="11.7109375" style="2" customWidth="1"/>
    <col min="10" max="10" width="27.8515625" style="2" customWidth="1"/>
    <col min="11" max="11" width="14.00390625" style="5" customWidth="1"/>
    <col min="12" max="16384" width="14.00390625" style="5" customWidth="1"/>
  </cols>
  <sheetData>
    <row r="1" ht="24" customHeight="1"/>
    <row r="2" spans="1:10" s="4" customFormat="1" ht="24" customHeight="1">
      <c r="A2" s="80" t="s">
        <v>10</v>
      </c>
      <c r="B2" s="80"/>
      <c r="C2" s="80"/>
      <c r="D2" s="80"/>
      <c r="E2" s="80"/>
      <c r="F2" s="80"/>
      <c r="G2" s="80"/>
      <c r="H2" s="80"/>
      <c r="I2" s="80"/>
      <c r="J2" s="80"/>
    </row>
    <row r="3" spans="1:10" s="4" customFormat="1" ht="24" customHeight="1">
      <c r="A3" s="80" t="s">
        <v>80</v>
      </c>
      <c r="B3" s="80"/>
      <c r="C3" s="80"/>
      <c r="D3" s="80"/>
      <c r="E3" s="80"/>
      <c r="F3" s="80"/>
      <c r="G3" s="80"/>
      <c r="H3" s="80"/>
      <c r="I3" s="80"/>
      <c r="J3" s="80"/>
    </row>
    <row r="4" spans="1:10" s="4" customFormat="1" ht="24" customHeight="1">
      <c r="A4" s="86" t="s">
        <v>4</v>
      </c>
      <c r="B4" s="86"/>
      <c r="C4" s="86"/>
      <c r="D4" s="86"/>
      <c r="E4" s="86"/>
      <c r="F4" s="86"/>
      <c r="G4" s="86"/>
      <c r="H4" s="86"/>
      <c r="I4" s="86"/>
      <c r="J4" s="86"/>
    </row>
    <row r="5" spans="1:10" s="2" customFormat="1" ht="24" customHeight="1">
      <c r="A5" s="76" t="s">
        <v>9</v>
      </c>
      <c r="B5" s="91" t="s">
        <v>12</v>
      </c>
      <c r="C5" s="83" t="s">
        <v>22</v>
      </c>
      <c r="D5" s="83" t="s">
        <v>23</v>
      </c>
      <c r="E5" s="87" t="s">
        <v>13</v>
      </c>
      <c r="F5" s="76" t="s">
        <v>0</v>
      </c>
      <c r="G5" s="76" t="s">
        <v>17</v>
      </c>
      <c r="H5" s="76" t="s">
        <v>1</v>
      </c>
      <c r="I5" s="76" t="s">
        <v>2</v>
      </c>
      <c r="J5" s="76" t="s">
        <v>3</v>
      </c>
    </row>
    <row r="6" spans="1:10" s="2" customFormat="1" ht="24" customHeight="1">
      <c r="A6" s="77"/>
      <c r="B6" s="92"/>
      <c r="C6" s="84"/>
      <c r="D6" s="84"/>
      <c r="E6" s="88"/>
      <c r="F6" s="77"/>
      <c r="G6" s="77"/>
      <c r="H6" s="77"/>
      <c r="I6" s="77"/>
      <c r="J6" s="77"/>
    </row>
    <row r="7" spans="1:10" s="2" customFormat="1" ht="24" customHeight="1">
      <c r="A7" s="77"/>
      <c r="B7" s="92"/>
      <c r="C7" s="84"/>
      <c r="D7" s="84"/>
      <c r="E7" s="88"/>
      <c r="F7" s="77"/>
      <c r="G7" s="77"/>
      <c r="H7" s="77"/>
      <c r="I7" s="77"/>
      <c r="J7" s="77"/>
    </row>
    <row r="8" spans="1:10" s="2" customFormat="1" ht="24" customHeight="1">
      <c r="A8" s="82"/>
      <c r="B8" s="93"/>
      <c r="C8" s="85"/>
      <c r="D8" s="85"/>
      <c r="E8" s="89"/>
      <c r="F8" s="82"/>
      <c r="G8" s="82"/>
      <c r="H8" s="82"/>
      <c r="I8" s="82"/>
      <c r="J8" s="82"/>
    </row>
    <row r="9" spans="1:10" ht="28.5" customHeight="1">
      <c r="A9" s="32">
        <v>1</v>
      </c>
      <c r="B9" s="38" t="s">
        <v>41</v>
      </c>
      <c r="C9" s="30">
        <v>1860</v>
      </c>
      <c r="D9" s="30">
        <f>SUM(C9)</f>
        <v>1860</v>
      </c>
      <c r="E9" s="30">
        <f>C9</f>
        <v>1860</v>
      </c>
      <c r="F9" s="37" t="s">
        <v>21</v>
      </c>
      <c r="G9" s="37" t="s">
        <v>42</v>
      </c>
      <c r="H9" s="37" t="s">
        <v>42</v>
      </c>
      <c r="I9" s="60" t="s">
        <v>24</v>
      </c>
      <c r="J9" s="20" t="s">
        <v>85</v>
      </c>
    </row>
    <row r="10" spans="1:10" ht="28.5" customHeight="1">
      <c r="A10" s="32">
        <v>2</v>
      </c>
      <c r="B10" s="38" t="s">
        <v>81</v>
      </c>
      <c r="C10" s="30">
        <v>4490</v>
      </c>
      <c r="D10" s="30">
        <f>SUM(C10)</f>
        <v>4490</v>
      </c>
      <c r="E10" s="30">
        <f>C10</f>
        <v>4490</v>
      </c>
      <c r="F10" s="37" t="s">
        <v>21</v>
      </c>
      <c r="G10" s="37" t="s">
        <v>31</v>
      </c>
      <c r="H10" s="37" t="s">
        <v>31</v>
      </c>
      <c r="I10" s="60"/>
      <c r="J10" s="20" t="s">
        <v>86</v>
      </c>
    </row>
    <row r="11" spans="1:10" ht="28.5" customHeight="1">
      <c r="A11" s="32">
        <v>3</v>
      </c>
      <c r="B11" s="38" t="s">
        <v>82</v>
      </c>
      <c r="C11" s="30">
        <v>1784</v>
      </c>
      <c r="D11" s="30">
        <f>SUM(C11)</f>
        <v>1784</v>
      </c>
      <c r="E11" s="30">
        <f>C11</f>
        <v>1784</v>
      </c>
      <c r="F11" s="37" t="s">
        <v>21</v>
      </c>
      <c r="G11" s="37" t="s">
        <v>31</v>
      </c>
      <c r="H11" s="37" t="s">
        <v>31</v>
      </c>
      <c r="I11" s="60"/>
      <c r="J11" s="20" t="s">
        <v>87</v>
      </c>
    </row>
    <row r="12" spans="1:10" ht="28.5" customHeight="1">
      <c r="A12" s="32">
        <v>4</v>
      </c>
      <c r="B12" s="38" t="s">
        <v>83</v>
      </c>
      <c r="C12" s="30">
        <v>8766</v>
      </c>
      <c r="D12" s="30">
        <f>SUM(C12)</f>
        <v>8766</v>
      </c>
      <c r="E12" s="30">
        <f>C12</f>
        <v>8766</v>
      </c>
      <c r="F12" s="37" t="s">
        <v>21</v>
      </c>
      <c r="G12" s="37" t="s">
        <v>31</v>
      </c>
      <c r="H12" s="37" t="s">
        <v>31</v>
      </c>
      <c r="I12" s="20" t="s">
        <v>26</v>
      </c>
      <c r="J12" s="20" t="s">
        <v>88</v>
      </c>
    </row>
    <row r="13" spans="1:10" ht="28.5" customHeight="1">
      <c r="A13" s="32">
        <v>5</v>
      </c>
      <c r="B13" s="38" t="s">
        <v>84</v>
      </c>
      <c r="C13" s="30">
        <v>1784</v>
      </c>
      <c r="D13" s="30">
        <f>SUM(C13)</f>
        <v>1784</v>
      </c>
      <c r="E13" s="30">
        <f>C13</f>
        <v>1784</v>
      </c>
      <c r="F13" s="37" t="s">
        <v>21</v>
      </c>
      <c r="G13" s="37" t="s">
        <v>31</v>
      </c>
      <c r="H13" s="37" t="s">
        <v>31</v>
      </c>
      <c r="I13" s="20" t="s">
        <v>32</v>
      </c>
      <c r="J13" s="20" t="s">
        <v>89</v>
      </c>
    </row>
    <row r="14" spans="1:10" ht="28.5" customHeight="1">
      <c r="A14" s="32">
        <v>6</v>
      </c>
      <c r="B14" s="38" t="s">
        <v>90</v>
      </c>
      <c r="C14" s="30">
        <v>450</v>
      </c>
      <c r="D14" s="30">
        <f aca="true" t="shared" si="0" ref="D14:D21">C14</f>
        <v>450</v>
      </c>
      <c r="E14" s="30">
        <f aca="true" t="shared" si="1" ref="E14:E21">C14</f>
        <v>450</v>
      </c>
      <c r="F14" s="37" t="s">
        <v>21</v>
      </c>
      <c r="G14" s="37" t="s">
        <v>38</v>
      </c>
      <c r="H14" s="37" t="str">
        <f>G14</f>
        <v>ร้าน 999  กราฟฟิก ดีไซน์</v>
      </c>
      <c r="I14" s="20" t="s">
        <v>26</v>
      </c>
      <c r="J14" s="20" t="s">
        <v>91</v>
      </c>
    </row>
    <row r="15" spans="1:10" ht="28.5" customHeight="1">
      <c r="A15" s="32">
        <v>7</v>
      </c>
      <c r="B15" s="38" t="s">
        <v>92</v>
      </c>
      <c r="C15" s="30">
        <v>3500</v>
      </c>
      <c r="D15" s="30">
        <f t="shared" si="0"/>
        <v>3500</v>
      </c>
      <c r="E15" s="30">
        <f t="shared" si="1"/>
        <v>3500</v>
      </c>
      <c r="F15" s="37" t="s">
        <v>21</v>
      </c>
      <c r="G15" s="37" t="s">
        <v>43</v>
      </c>
      <c r="H15" s="37" t="str">
        <f aca="true" t="shared" si="2" ref="H15:H21">G15</f>
        <v>นางมณฑา  อารย์</v>
      </c>
      <c r="I15" s="20" t="s">
        <v>26</v>
      </c>
      <c r="J15" s="20" t="s">
        <v>93</v>
      </c>
    </row>
    <row r="16" spans="1:10" ht="28.5" customHeight="1">
      <c r="A16" s="32">
        <v>8</v>
      </c>
      <c r="B16" s="38" t="s">
        <v>94</v>
      </c>
      <c r="C16" s="30">
        <v>3500</v>
      </c>
      <c r="D16" s="30">
        <f t="shared" si="0"/>
        <v>3500</v>
      </c>
      <c r="E16" s="30">
        <f t="shared" si="1"/>
        <v>3500</v>
      </c>
      <c r="F16" s="37" t="s">
        <v>21</v>
      </c>
      <c r="G16" s="37" t="s">
        <v>43</v>
      </c>
      <c r="H16" s="37" t="str">
        <f t="shared" si="2"/>
        <v>นางมณฑา  อารย์</v>
      </c>
      <c r="I16" s="20" t="s">
        <v>32</v>
      </c>
      <c r="J16" s="20" t="s">
        <v>95</v>
      </c>
    </row>
    <row r="17" spans="1:10" ht="28.5" customHeight="1">
      <c r="A17" s="32">
        <v>9</v>
      </c>
      <c r="B17" s="38" t="s">
        <v>96</v>
      </c>
      <c r="C17" s="30">
        <v>1200</v>
      </c>
      <c r="D17" s="30">
        <f t="shared" si="0"/>
        <v>1200</v>
      </c>
      <c r="E17" s="30">
        <f t="shared" si="1"/>
        <v>1200</v>
      </c>
      <c r="F17" s="37" t="s">
        <v>21</v>
      </c>
      <c r="G17" s="37" t="s">
        <v>25</v>
      </c>
      <c r="H17" s="37" t="str">
        <f t="shared" si="2"/>
        <v>นางสาวยุพา  ทองสุข</v>
      </c>
      <c r="I17" s="20" t="s">
        <v>26</v>
      </c>
      <c r="J17" s="20" t="s">
        <v>97</v>
      </c>
    </row>
    <row r="18" spans="1:10" ht="28.5" customHeight="1">
      <c r="A18" s="32">
        <v>10</v>
      </c>
      <c r="B18" s="38" t="s">
        <v>98</v>
      </c>
      <c r="C18" s="30">
        <v>450</v>
      </c>
      <c r="D18" s="30">
        <f t="shared" si="0"/>
        <v>450</v>
      </c>
      <c r="E18" s="30">
        <f t="shared" si="1"/>
        <v>450</v>
      </c>
      <c r="F18" s="37" t="s">
        <v>21</v>
      </c>
      <c r="G18" s="37" t="s">
        <v>38</v>
      </c>
      <c r="H18" s="37" t="str">
        <f t="shared" si="2"/>
        <v>ร้าน 999  กราฟฟิก ดีไซน์</v>
      </c>
      <c r="I18" s="20" t="s">
        <v>26</v>
      </c>
      <c r="J18" s="20" t="s">
        <v>99</v>
      </c>
    </row>
    <row r="19" spans="1:10" ht="27" customHeight="1">
      <c r="A19" s="32">
        <v>11</v>
      </c>
      <c r="B19" s="35" t="s">
        <v>100</v>
      </c>
      <c r="C19" s="30">
        <v>2800</v>
      </c>
      <c r="D19" s="30">
        <f t="shared" si="0"/>
        <v>2800</v>
      </c>
      <c r="E19" s="30">
        <f t="shared" si="1"/>
        <v>2800</v>
      </c>
      <c r="F19" s="37" t="s">
        <v>21</v>
      </c>
      <c r="G19" s="37" t="s">
        <v>43</v>
      </c>
      <c r="H19" s="37" t="str">
        <f t="shared" si="2"/>
        <v>นางมณฑา  อารย์</v>
      </c>
      <c r="I19" s="20" t="s">
        <v>26</v>
      </c>
      <c r="J19" s="20" t="s">
        <v>101</v>
      </c>
    </row>
    <row r="20" spans="1:10" ht="25.5" customHeight="1">
      <c r="A20" s="32">
        <v>12</v>
      </c>
      <c r="B20" s="35" t="s">
        <v>102</v>
      </c>
      <c r="C20" s="30">
        <v>2800</v>
      </c>
      <c r="D20" s="30">
        <f t="shared" si="0"/>
        <v>2800</v>
      </c>
      <c r="E20" s="30">
        <f t="shared" si="1"/>
        <v>2800</v>
      </c>
      <c r="F20" s="37" t="s">
        <v>21</v>
      </c>
      <c r="G20" s="37" t="s">
        <v>43</v>
      </c>
      <c r="H20" s="37" t="str">
        <f t="shared" si="2"/>
        <v>นางมณฑา  อารย์</v>
      </c>
      <c r="I20" s="20" t="s">
        <v>26</v>
      </c>
      <c r="J20" s="20" t="s">
        <v>103</v>
      </c>
    </row>
    <row r="21" spans="1:10" ht="24.75" customHeight="1">
      <c r="A21" s="32">
        <v>13</v>
      </c>
      <c r="B21" s="35" t="s">
        <v>104</v>
      </c>
      <c r="C21" s="30">
        <v>1350</v>
      </c>
      <c r="D21" s="30">
        <f t="shared" si="0"/>
        <v>1350</v>
      </c>
      <c r="E21" s="30">
        <f t="shared" si="1"/>
        <v>1350</v>
      </c>
      <c r="F21" s="37" t="s">
        <v>21</v>
      </c>
      <c r="G21" s="37" t="s">
        <v>38</v>
      </c>
      <c r="H21" s="37" t="str">
        <f t="shared" si="2"/>
        <v>ร้าน 999  กราฟฟิก ดีไซน์</v>
      </c>
      <c r="I21" s="20" t="s">
        <v>26</v>
      </c>
      <c r="J21" s="20" t="s">
        <v>105</v>
      </c>
    </row>
    <row r="22" spans="1:10" ht="28.5" customHeight="1">
      <c r="A22" s="32">
        <v>14</v>
      </c>
      <c r="B22" s="7" t="s">
        <v>106</v>
      </c>
      <c r="C22" s="23">
        <v>9000</v>
      </c>
      <c r="D22" s="23">
        <f aca="true" t="shared" si="3" ref="D22:D27">SUM(C22)</f>
        <v>9000</v>
      </c>
      <c r="E22" s="23">
        <f aca="true" t="shared" si="4" ref="E22:E27">SUM(C22)</f>
        <v>9000</v>
      </c>
      <c r="F22" s="8" t="s">
        <v>21</v>
      </c>
      <c r="G22" s="8" t="s">
        <v>28</v>
      </c>
      <c r="H22" s="8" t="s">
        <v>28</v>
      </c>
      <c r="I22" s="20" t="s">
        <v>32</v>
      </c>
      <c r="J22" s="20" t="s">
        <v>112</v>
      </c>
    </row>
    <row r="23" spans="1:10" ht="28.5" customHeight="1">
      <c r="A23" s="32">
        <v>15</v>
      </c>
      <c r="B23" s="10" t="s">
        <v>107</v>
      </c>
      <c r="C23" s="23">
        <v>8000</v>
      </c>
      <c r="D23" s="23">
        <f t="shared" si="3"/>
        <v>8000</v>
      </c>
      <c r="E23" s="23">
        <f t="shared" si="4"/>
        <v>8000</v>
      </c>
      <c r="F23" s="8" t="s">
        <v>21</v>
      </c>
      <c r="G23" s="8" t="s">
        <v>29</v>
      </c>
      <c r="H23" s="8" t="s">
        <v>29</v>
      </c>
      <c r="I23" s="20" t="s">
        <v>26</v>
      </c>
      <c r="J23" s="20" t="s">
        <v>113</v>
      </c>
    </row>
    <row r="24" spans="1:10" ht="28.5" customHeight="1">
      <c r="A24" s="32">
        <v>16</v>
      </c>
      <c r="B24" s="10" t="s">
        <v>108</v>
      </c>
      <c r="C24" s="23">
        <v>7500</v>
      </c>
      <c r="D24" s="23">
        <f t="shared" si="3"/>
        <v>7500</v>
      </c>
      <c r="E24" s="23">
        <f t="shared" si="4"/>
        <v>7500</v>
      </c>
      <c r="F24" s="8" t="s">
        <v>21</v>
      </c>
      <c r="G24" s="8" t="s">
        <v>35</v>
      </c>
      <c r="H24" s="8" t="s">
        <v>35</v>
      </c>
      <c r="I24" s="20" t="s">
        <v>32</v>
      </c>
      <c r="J24" s="20" t="s">
        <v>114</v>
      </c>
    </row>
    <row r="25" spans="1:10" ht="28.5" customHeight="1">
      <c r="A25" s="32">
        <v>17</v>
      </c>
      <c r="B25" s="10" t="s">
        <v>109</v>
      </c>
      <c r="C25" s="23">
        <v>9000</v>
      </c>
      <c r="D25" s="23">
        <f t="shared" si="3"/>
        <v>9000</v>
      </c>
      <c r="E25" s="23">
        <f t="shared" si="4"/>
        <v>9000</v>
      </c>
      <c r="F25" s="8" t="s">
        <v>21</v>
      </c>
      <c r="G25" s="8" t="s">
        <v>44</v>
      </c>
      <c r="H25" s="8" t="s">
        <v>44</v>
      </c>
      <c r="I25" s="20" t="s">
        <v>26</v>
      </c>
      <c r="J25" s="20" t="s">
        <v>115</v>
      </c>
    </row>
    <row r="26" spans="1:10" ht="28.5" customHeight="1">
      <c r="A26" s="32">
        <v>18</v>
      </c>
      <c r="B26" s="10" t="s">
        <v>110</v>
      </c>
      <c r="C26" s="23">
        <v>8500</v>
      </c>
      <c r="D26" s="23">
        <f t="shared" si="3"/>
        <v>8500</v>
      </c>
      <c r="E26" s="23">
        <f t="shared" si="4"/>
        <v>8500</v>
      </c>
      <c r="F26" s="8" t="s">
        <v>21</v>
      </c>
      <c r="G26" s="8" t="s">
        <v>15</v>
      </c>
      <c r="H26" s="8" t="s">
        <v>15</v>
      </c>
      <c r="I26" s="20" t="s">
        <v>26</v>
      </c>
      <c r="J26" s="20" t="s">
        <v>116</v>
      </c>
    </row>
    <row r="27" spans="1:10" ht="28.5" customHeight="1">
      <c r="A27" s="32">
        <v>19</v>
      </c>
      <c r="B27" s="10" t="s">
        <v>111</v>
      </c>
      <c r="C27" s="23">
        <v>8000</v>
      </c>
      <c r="D27" s="23">
        <f t="shared" si="3"/>
        <v>8000</v>
      </c>
      <c r="E27" s="23">
        <f t="shared" si="4"/>
        <v>8000</v>
      </c>
      <c r="F27" s="8" t="s">
        <v>21</v>
      </c>
      <c r="G27" s="8" t="s">
        <v>36</v>
      </c>
      <c r="H27" s="8" t="s">
        <v>36</v>
      </c>
      <c r="I27" s="20" t="s">
        <v>26</v>
      </c>
      <c r="J27" s="20" t="s">
        <v>117</v>
      </c>
    </row>
    <row r="28" ht="24" customHeight="1"/>
    <row r="29" spans="1:10" s="4" customFormat="1" ht="24" customHeight="1">
      <c r="A29" s="80" t="s">
        <v>10</v>
      </c>
      <c r="B29" s="80"/>
      <c r="C29" s="80"/>
      <c r="D29" s="80"/>
      <c r="E29" s="80"/>
      <c r="F29" s="80"/>
      <c r="G29" s="80"/>
      <c r="H29" s="80"/>
      <c r="I29" s="80"/>
      <c r="J29" s="80"/>
    </row>
    <row r="30" spans="1:10" s="4" customFormat="1" ht="24" customHeight="1">
      <c r="A30" s="80" t="s">
        <v>124</v>
      </c>
      <c r="B30" s="80"/>
      <c r="C30" s="80"/>
      <c r="D30" s="80"/>
      <c r="E30" s="80"/>
      <c r="F30" s="80"/>
      <c r="G30" s="80"/>
      <c r="H30" s="80"/>
      <c r="I30" s="80"/>
      <c r="J30" s="80"/>
    </row>
    <row r="31" spans="1:10" s="4" customFormat="1" ht="24" customHeight="1">
      <c r="A31" s="86" t="s">
        <v>4</v>
      </c>
      <c r="B31" s="86"/>
      <c r="C31" s="86"/>
      <c r="D31" s="86"/>
      <c r="E31" s="86"/>
      <c r="F31" s="86"/>
      <c r="G31" s="86"/>
      <c r="H31" s="86"/>
      <c r="I31" s="86"/>
      <c r="J31" s="86"/>
    </row>
    <row r="32" spans="1:10" s="2" customFormat="1" ht="24" customHeight="1">
      <c r="A32" s="76" t="s">
        <v>9</v>
      </c>
      <c r="B32" s="91" t="s">
        <v>12</v>
      </c>
      <c r="C32" s="83" t="s">
        <v>22</v>
      </c>
      <c r="D32" s="83" t="s">
        <v>23</v>
      </c>
      <c r="E32" s="87" t="s">
        <v>13</v>
      </c>
      <c r="F32" s="76" t="s">
        <v>0</v>
      </c>
      <c r="G32" s="76" t="s">
        <v>17</v>
      </c>
      <c r="H32" s="76" t="s">
        <v>1</v>
      </c>
      <c r="I32" s="76" t="s">
        <v>2</v>
      </c>
      <c r="J32" s="76" t="s">
        <v>3</v>
      </c>
    </row>
    <row r="33" spans="1:10" s="2" customFormat="1" ht="24" customHeight="1">
      <c r="A33" s="77"/>
      <c r="B33" s="92"/>
      <c r="C33" s="84"/>
      <c r="D33" s="84"/>
      <c r="E33" s="88"/>
      <c r="F33" s="77"/>
      <c r="G33" s="77"/>
      <c r="H33" s="77"/>
      <c r="I33" s="77"/>
      <c r="J33" s="77"/>
    </row>
    <row r="34" spans="1:10" s="2" customFormat="1" ht="24" customHeight="1">
      <c r="A34" s="77"/>
      <c r="B34" s="92"/>
      <c r="C34" s="84"/>
      <c r="D34" s="84"/>
      <c r="E34" s="88"/>
      <c r="F34" s="77"/>
      <c r="G34" s="77"/>
      <c r="H34" s="77"/>
      <c r="I34" s="77"/>
      <c r="J34" s="77"/>
    </row>
    <row r="35" spans="1:10" s="2" customFormat="1" ht="24" customHeight="1">
      <c r="A35" s="82"/>
      <c r="B35" s="93"/>
      <c r="C35" s="85"/>
      <c r="D35" s="85"/>
      <c r="E35" s="89"/>
      <c r="F35" s="82"/>
      <c r="G35" s="82"/>
      <c r="H35" s="82"/>
      <c r="I35" s="82"/>
      <c r="J35" s="82"/>
    </row>
    <row r="36" spans="1:10" ht="28.5" customHeight="1">
      <c r="A36" s="32">
        <v>20</v>
      </c>
      <c r="B36" s="10" t="s">
        <v>125</v>
      </c>
      <c r="C36" s="23">
        <v>8000</v>
      </c>
      <c r="D36" s="23">
        <f aca="true" t="shared" si="5" ref="D36:D41">SUM(C36)</f>
        <v>8000</v>
      </c>
      <c r="E36" s="23">
        <f aca="true" t="shared" si="6" ref="E36:E41">SUM(C36)</f>
        <v>8000</v>
      </c>
      <c r="F36" s="8" t="s">
        <v>21</v>
      </c>
      <c r="G36" s="8" t="s">
        <v>60</v>
      </c>
      <c r="H36" s="8" t="s">
        <v>60</v>
      </c>
      <c r="I36" s="60" t="s">
        <v>24</v>
      </c>
      <c r="J36" s="20" t="s">
        <v>118</v>
      </c>
    </row>
    <row r="37" spans="1:10" ht="28.5" customHeight="1">
      <c r="A37" s="32">
        <v>21</v>
      </c>
      <c r="B37" s="10" t="s">
        <v>126</v>
      </c>
      <c r="C37" s="23">
        <v>7500</v>
      </c>
      <c r="D37" s="23">
        <f t="shared" si="5"/>
        <v>7500</v>
      </c>
      <c r="E37" s="23">
        <f t="shared" si="6"/>
        <v>7500</v>
      </c>
      <c r="F37" s="8" t="s">
        <v>21</v>
      </c>
      <c r="G37" s="8" t="s">
        <v>30</v>
      </c>
      <c r="H37" s="8" t="s">
        <v>30</v>
      </c>
      <c r="I37" s="60"/>
      <c r="J37" s="20" t="s">
        <v>119</v>
      </c>
    </row>
    <row r="38" spans="1:10" ht="28.5" customHeight="1">
      <c r="A38" s="32">
        <v>22</v>
      </c>
      <c r="B38" s="10" t="s">
        <v>127</v>
      </c>
      <c r="C38" s="23">
        <v>8000</v>
      </c>
      <c r="D38" s="23">
        <f t="shared" si="5"/>
        <v>8000</v>
      </c>
      <c r="E38" s="23">
        <f t="shared" si="6"/>
        <v>8000</v>
      </c>
      <c r="F38" s="8" t="s">
        <v>21</v>
      </c>
      <c r="G38" s="8" t="s">
        <v>37</v>
      </c>
      <c r="H38" s="8" t="s">
        <v>37</v>
      </c>
      <c r="I38" s="60"/>
      <c r="J38" s="20" t="s">
        <v>120</v>
      </c>
    </row>
    <row r="39" spans="1:10" ht="30.75" customHeight="1">
      <c r="A39" s="32">
        <v>23</v>
      </c>
      <c r="B39" s="10" t="s">
        <v>128</v>
      </c>
      <c r="C39" s="23">
        <v>9000</v>
      </c>
      <c r="D39" s="23">
        <f t="shared" si="5"/>
        <v>9000</v>
      </c>
      <c r="E39" s="23">
        <f t="shared" si="6"/>
        <v>9000</v>
      </c>
      <c r="F39" s="8" t="s">
        <v>21</v>
      </c>
      <c r="G39" s="8" t="s">
        <v>45</v>
      </c>
      <c r="H39" s="8" t="s">
        <v>45</v>
      </c>
      <c r="I39" s="20" t="s">
        <v>26</v>
      </c>
      <c r="J39" s="20" t="s">
        <v>121</v>
      </c>
    </row>
    <row r="40" spans="1:10" ht="28.5" customHeight="1">
      <c r="A40" s="32">
        <v>24</v>
      </c>
      <c r="B40" s="10" t="s">
        <v>129</v>
      </c>
      <c r="C40" s="23">
        <v>9000</v>
      </c>
      <c r="D40" s="23">
        <f t="shared" si="5"/>
        <v>9000</v>
      </c>
      <c r="E40" s="23">
        <f t="shared" si="6"/>
        <v>9000</v>
      </c>
      <c r="F40" s="8" t="s">
        <v>21</v>
      </c>
      <c r="G40" s="8" t="s">
        <v>46</v>
      </c>
      <c r="H40" s="8" t="s">
        <v>46</v>
      </c>
      <c r="I40" s="20" t="s">
        <v>26</v>
      </c>
      <c r="J40" s="20" t="s">
        <v>122</v>
      </c>
    </row>
    <row r="41" spans="1:10" ht="28.5" customHeight="1">
      <c r="A41" s="32">
        <v>25</v>
      </c>
      <c r="B41" s="10" t="s">
        <v>130</v>
      </c>
      <c r="C41" s="23">
        <v>8500</v>
      </c>
      <c r="D41" s="23">
        <f t="shared" si="5"/>
        <v>8500</v>
      </c>
      <c r="E41" s="23">
        <f t="shared" si="6"/>
        <v>8500</v>
      </c>
      <c r="F41" s="8" t="s">
        <v>21</v>
      </c>
      <c r="G41" s="8" t="s">
        <v>11</v>
      </c>
      <c r="H41" s="8" t="s">
        <v>11</v>
      </c>
      <c r="I41" s="20" t="s">
        <v>26</v>
      </c>
      <c r="J41" s="20" t="s">
        <v>123</v>
      </c>
    </row>
    <row r="42" spans="1:10" ht="28.5" customHeight="1">
      <c r="A42" s="32">
        <v>26</v>
      </c>
      <c r="B42" s="35" t="s">
        <v>131</v>
      </c>
      <c r="C42" s="45">
        <v>15600</v>
      </c>
      <c r="D42" s="45">
        <v>15000</v>
      </c>
      <c r="E42" s="45">
        <v>600</v>
      </c>
      <c r="F42" s="19" t="s">
        <v>21</v>
      </c>
      <c r="G42" s="20" t="s">
        <v>132</v>
      </c>
      <c r="H42" s="19" t="str">
        <f>G42</f>
        <v>พิเชฐ ก่อสร้าง</v>
      </c>
      <c r="I42" s="20" t="s">
        <v>32</v>
      </c>
      <c r="J42" s="20" t="s">
        <v>133</v>
      </c>
    </row>
  </sheetData>
  <sheetProtection/>
  <mergeCells count="28">
    <mergeCell ref="J32:J35"/>
    <mergeCell ref="D5:D8"/>
    <mergeCell ref="H32:H35"/>
    <mergeCell ref="I32:I35"/>
    <mergeCell ref="F32:F35"/>
    <mergeCell ref="G32:G35"/>
    <mergeCell ref="D32:D35"/>
    <mergeCell ref="E32:E35"/>
    <mergeCell ref="I36:I38"/>
    <mergeCell ref="J5:J8"/>
    <mergeCell ref="I9:I11"/>
    <mergeCell ref="A29:J29"/>
    <mergeCell ref="A30:J30"/>
    <mergeCell ref="A31:J31"/>
    <mergeCell ref="I5:I8"/>
    <mergeCell ref="A32:A35"/>
    <mergeCell ref="B32:B35"/>
    <mergeCell ref="C32:C35"/>
    <mergeCell ref="A2:J2"/>
    <mergeCell ref="A3:J3"/>
    <mergeCell ref="A4:J4"/>
    <mergeCell ref="A5:A8"/>
    <mergeCell ref="B5:B8"/>
    <mergeCell ref="E5:E8"/>
    <mergeCell ref="C5:C8"/>
    <mergeCell ref="F5:F8"/>
    <mergeCell ref="G5:G8"/>
    <mergeCell ref="H5:H8"/>
  </mergeCells>
  <printOptions horizontalCentered="1"/>
  <pageMargins left="0.24" right="0.1968503937007874" top="0.5905511811023623" bottom="0.3937007874015748" header="0.1968503937007874" footer="0.1968503937007874"/>
  <pageSetup horizontalDpi="300" verticalDpi="3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79"/>
  <sheetViews>
    <sheetView zoomScale="80" zoomScaleNormal="80" zoomScalePageLayoutView="0" workbookViewId="0" topLeftCell="A1">
      <selection activeCell="A65" sqref="A65:A79"/>
    </sheetView>
  </sheetViews>
  <sheetFormatPr defaultColWidth="14.00390625" defaultRowHeight="17.25" customHeight="1"/>
  <cols>
    <col min="1" max="1" width="6.00390625" style="4" bestFit="1" customWidth="1"/>
    <col min="2" max="2" width="45.8515625" style="5" customWidth="1"/>
    <col min="3" max="3" width="16.28125" style="12" customWidth="1"/>
    <col min="4" max="4" width="16.140625" style="12" customWidth="1"/>
    <col min="5" max="5" width="16.57421875" style="12" customWidth="1"/>
    <col min="6" max="6" width="13.57421875" style="4" customWidth="1"/>
    <col min="7" max="7" width="25.7109375" style="4" customWidth="1"/>
    <col min="8" max="8" width="25.28125" style="4" customWidth="1"/>
    <col min="9" max="9" width="11.7109375" style="2" customWidth="1"/>
    <col min="10" max="10" width="27.8515625" style="2" customWidth="1"/>
    <col min="11" max="11" width="14.00390625" style="5" customWidth="1"/>
    <col min="12" max="16384" width="14.00390625" style="5" customWidth="1"/>
  </cols>
  <sheetData>
    <row r="1" ht="24" customHeight="1"/>
    <row r="2" spans="1:10" s="4" customFormat="1" ht="24" customHeight="1">
      <c r="A2" s="80" t="s">
        <v>10</v>
      </c>
      <c r="B2" s="80"/>
      <c r="C2" s="80"/>
      <c r="D2" s="80"/>
      <c r="E2" s="80"/>
      <c r="F2" s="80"/>
      <c r="G2" s="80"/>
      <c r="H2" s="80"/>
      <c r="I2" s="80"/>
      <c r="J2" s="80"/>
    </row>
    <row r="3" spans="1:10" s="4" customFormat="1" ht="24" customHeight="1">
      <c r="A3" s="80" t="s">
        <v>136</v>
      </c>
      <c r="B3" s="80"/>
      <c r="C3" s="80"/>
      <c r="D3" s="80"/>
      <c r="E3" s="80"/>
      <c r="F3" s="80"/>
      <c r="G3" s="80"/>
      <c r="H3" s="80"/>
      <c r="I3" s="80"/>
      <c r="J3" s="80"/>
    </row>
    <row r="4" spans="1:10" s="4" customFormat="1" ht="24" customHeight="1">
      <c r="A4" s="86" t="s">
        <v>4</v>
      </c>
      <c r="B4" s="86"/>
      <c r="C4" s="86"/>
      <c r="D4" s="86"/>
      <c r="E4" s="86"/>
      <c r="F4" s="86"/>
      <c r="G4" s="86"/>
      <c r="H4" s="86"/>
      <c r="I4" s="86"/>
      <c r="J4" s="86"/>
    </row>
    <row r="5" spans="1:10" s="2" customFormat="1" ht="24" customHeight="1">
      <c r="A5" s="76" t="s">
        <v>9</v>
      </c>
      <c r="B5" s="91" t="s">
        <v>12</v>
      </c>
      <c r="C5" s="83" t="s">
        <v>22</v>
      </c>
      <c r="D5" s="83" t="s">
        <v>23</v>
      </c>
      <c r="E5" s="87" t="s">
        <v>13</v>
      </c>
      <c r="F5" s="76" t="s">
        <v>0</v>
      </c>
      <c r="G5" s="76" t="s">
        <v>17</v>
      </c>
      <c r="H5" s="76" t="s">
        <v>1</v>
      </c>
      <c r="I5" s="76" t="s">
        <v>2</v>
      </c>
      <c r="J5" s="76" t="s">
        <v>3</v>
      </c>
    </row>
    <row r="6" spans="1:10" s="2" customFormat="1" ht="24" customHeight="1">
      <c r="A6" s="77"/>
      <c r="B6" s="92"/>
      <c r="C6" s="84"/>
      <c r="D6" s="84"/>
      <c r="E6" s="88"/>
      <c r="F6" s="77"/>
      <c r="G6" s="77"/>
      <c r="H6" s="77"/>
      <c r="I6" s="77"/>
      <c r="J6" s="77"/>
    </row>
    <row r="7" spans="1:10" s="2" customFormat="1" ht="24" customHeight="1">
      <c r="A7" s="77"/>
      <c r="B7" s="92"/>
      <c r="C7" s="84"/>
      <c r="D7" s="84"/>
      <c r="E7" s="88"/>
      <c r="F7" s="77"/>
      <c r="G7" s="77"/>
      <c r="H7" s="77"/>
      <c r="I7" s="77"/>
      <c r="J7" s="77"/>
    </row>
    <row r="8" spans="1:10" s="2" customFormat="1" ht="24" customHeight="1">
      <c r="A8" s="82"/>
      <c r="B8" s="93"/>
      <c r="C8" s="85"/>
      <c r="D8" s="85"/>
      <c r="E8" s="89"/>
      <c r="F8" s="82"/>
      <c r="G8" s="82"/>
      <c r="H8" s="82"/>
      <c r="I8" s="82"/>
      <c r="J8" s="82"/>
    </row>
    <row r="9" spans="1:10" ht="28.5" customHeight="1">
      <c r="A9" s="32">
        <v>1</v>
      </c>
      <c r="B9" s="38" t="s">
        <v>39</v>
      </c>
      <c r="C9" s="30">
        <v>3900</v>
      </c>
      <c r="D9" s="30">
        <f>SUM(C9)</f>
        <v>3900</v>
      </c>
      <c r="E9" s="30">
        <f>C9</f>
        <v>3900</v>
      </c>
      <c r="F9" s="37" t="s">
        <v>21</v>
      </c>
      <c r="G9" s="37" t="s">
        <v>75</v>
      </c>
      <c r="H9" s="37" t="str">
        <f>G9</f>
        <v>ร้านหลีเฮงเชียง</v>
      </c>
      <c r="I9" s="60" t="s">
        <v>24</v>
      </c>
      <c r="J9" s="20" t="s">
        <v>137</v>
      </c>
    </row>
    <row r="10" spans="1:10" ht="28.5" customHeight="1">
      <c r="A10" s="32">
        <v>2</v>
      </c>
      <c r="B10" s="38" t="s">
        <v>39</v>
      </c>
      <c r="C10" s="30">
        <v>7086</v>
      </c>
      <c r="D10" s="30">
        <f aca="true" t="shared" si="0" ref="D10:D18">SUM(C10)</f>
        <v>7086</v>
      </c>
      <c r="E10" s="30">
        <f aca="true" t="shared" si="1" ref="E10:E17">C10</f>
        <v>7086</v>
      </c>
      <c r="F10" s="37" t="s">
        <v>21</v>
      </c>
      <c r="G10" s="37" t="s">
        <v>27</v>
      </c>
      <c r="H10" s="37" t="str">
        <f>G10</f>
        <v>ร้านศูนย์คุรุภัณฑ์</v>
      </c>
      <c r="I10" s="60"/>
      <c r="J10" s="20" t="s">
        <v>138</v>
      </c>
    </row>
    <row r="11" spans="1:10" ht="28.5" customHeight="1">
      <c r="A11" s="32">
        <v>3</v>
      </c>
      <c r="B11" s="38" t="s">
        <v>34</v>
      </c>
      <c r="C11" s="30">
        <v>5200</v>
      </c>
      <c r="D11" s="30">
        <f t="shared" si="0"/>
        <v>5200</v>
      </c>
      <c r="E11" s="30">
        <f t="shared" si="1"/>
        <v>5200</v>
      </c>
      <c r="F11" s="37" t="s">
        <v>21</v>
      </c>
      <c r="G11" s="37" t="s">
        <v>75</v>
      </c>
      <c r="H11" s="37" t="str">
        <f aca="true" t="shared" si="2" ref="H11:H26">G11</f>
        <v>ร้านหลีเฮงเชียง</v>
      </c>
      <c r="I11" s="60"/>
      <c r="J11" s="20" t="s">
        <v>139</v>
      </c>
    </row>
    <row r="12" spans="1:10" ht="28.5" customHeight="1">
      <c r="A12" s="32">
        <v>4</v>
      </c>
      <c r="B12" s="38" t="s">
        <v>52</v>
      </c>
      <c r="C12" s="30">
        <v>19920</v>
      </c>
      <c r="D12" s="30">
        <f t="shared" si="0"/>
        <v>19920</v>
      </c>
      <c r="E12" s="30">
        <f t="shared" si="1"/>
        <v>19920</v>
      </c>
      <c r="F12" s="37" t="s">
        <v>21</v>
      </c>
      <c r="G12" s="37" t="s">
        <v>27</v>
      </c>
      <c r="H12" s="37" t="str">
        <f t="shared" si="2"/>
        <v>ร้านศูนย์คุรุภัณฑ์</v>
      </c>
      <c r="I12" s="20" t="s">
        <v>26</v>
      </c>
      <c r="J12" s="20" t="s">
        <v>140</v>
      </c>
    </row>
    <row r="13" spans="1:10" ht="28.5" customHeight="1">
      <c r="A13" s="32">
        <v>5</v>
      </c>
      <c r="B13" s="38" t="s">
        <v>34</v>
      </c>
      <c r="C13" s="30">
        <v>11962</v>
      </c>
      <c r="D13" s="30">
        <f t="shared" si="0"/>
        <v>11962</v>
      </c>
      <c r="E13" s="30">
        <f t="shared" si="1"/>
        <v>11962</v>
      </c>
      <c r="F13" s="37" t="s">
        <v>21</v>
      </c>
      <c r="G13" s="37" t="s">
        <v>27</v>
      </c>
      <c r="H13" s="37" t="str">
        <f t="shared" si="2"/>
        <v>ร้านศูนย์คุรุภัณฑ์</v>
      </c>
      <c r="I13" s="20" t="s">
        <v>32</v>
      </c>
      <c r="J13" s="20" t="s">
        <v>141</v>
      </c>
    </row>
    <row r="14" spans="1:10" ht="28.5" customHeight="1">
      <c r="A14" s="32">
        <v>6</v>
      </c>
      <c r="B14" s="38" t="s">
        <v>47</v>
      </c>
      <c r="C14" s="30">
        <v>4635</v>
      </c>
      <c r="D14" s="30">
        <f t="shared" si="0"/>
        <v>4635</v>
      </c>
      <c r="E14" s="30">
        <f t="shared" si="1"/>
        <v>4635</v>
      </c>
      <c r="F14" s="37" t="s">
        <v>21</v>
      </c>
      <c r="G14" s="37" t="s">
        <v>27</v>
      </c>
      <c r="H14" s="37" t="str">
        <f t="shared" si="2"/>
        <v>ร้านศูนย์คุรุภัณฑ์</v>
      </c>
      <c r="I14" s="20" t="s">
        <v>26</v>
      </c>
      <c r="J14" s="20" t="s">
        <v>142</v>
      </c>
    </row>
    <row r="15" spans="1:10" ht="28.5" customHeight="1">
      <c r="A15" s="32">
        <v>7</v>
      </c>
      <c r="B15" s="38" t="s">
        <v>143</v>
      </c>
      <c r="C15" s="30">
        <v>450</v>
      </c>
      <c r="D15" s="30">
        <f t="shared" si="0"/>
        <v>450</v>
      </c>
      <c r="E15" s="30">
        <f t="shared" si="1"/>
        <v>450</v>
      </c>
      <c r="F15" s="37" t="s">
        <v>21</v>
      </c>
      <c r="G15" s="37" t="s">
        <v>27</v>
      </c>
      <c r="H15" s="37" t="str">
        <f t="shared" si="2"/>
        <v>ร้านศูนย์คุรุภัณฑ์</v>
      </c>
      <c r="I15" s="20" t="s">
        <v>26</v>
      </c>
      <c r="J15" s="20" t="s">
        <v>144</v>
      </c>
    </row>
    <row r="16" spans="1:10" ht="28.5" customHeight="1">
      <c r="A16" s="32">
        <v>8</v>
      </c>
      <c r="B16" s="38" t="s">
        <v>145</v>
      </c>
      <c r="C16" s="30">
        <v>58905</v>
      </c>
      <c r="D16" s="30">
        <f t="shared" si="0"/>
        <v>58905</v>
      </c>
      <c r="E16" s="30">
        <f t="shared" si="1"/>
        <v>58905</v>
      </c>
      <c r="F16" s="37" t="s">
        <v>21</v>
      </c>
      <c r="G16" s="37" t="s">
        <v>27</v>
      </c>
      <c r="H16" s="37" t="s">
        <v>27</v>
      </c>
      <c r="I16" s="20" t="s">
        <v>32</v>
      </c>
      <c r="J16" s="20" t="s">
        <v>146</v>
      </c>
    </row>
    <row r="17" spans="1:10" ht="28.5" customHeight="1">
      <c r="A17" s="32">
        <v>9</v>
      </c>
      <c r="B17" s="38" t="s">
        <v>147</v>
      </c>
      <c r="C17" s="30">
        <v>57600</v>
      </c>
      <c r="D17" s="30">
        <f t="shared" si="0"/>
        <v>57600</v>
      </c>
      <c r="E17" s="30">
        <f t="shared" si="1"/>
        <v>57600</v>
      </c>
      <c r="F17" s="37" t="s">
        <v>21</v>
      </c>
      <c r="G17" s="37" t="s">
        <v>148</v>
      </c>
      <c r="H17" s="37" t="str">
        <f t="shared" si="2"/>
        <v>ร้านป.ประโยชน์</v>
      </c>
      <c r="I17" s="20" t="s">
        <v>26</v>
      </c>
      <c r="J17" s="20" t="s">
        <v>149</v>
      </c>
    </row>
    <row r="18" spans="1:10" ht="28.5" customHeight="1">
      <c r="A18" s="32">
        <v>10</v>
      </c>
      <c r="B18" s="38" t="s">
        <v>152</v>
      </c>
      <c r="C18" s="30">
        <v>80900</v>
      </c>
      <c r="D18" s="30">
        <f t="shared" si="0"/>
        <v>80900</v>
      </c>
      <c r="E18" s="30">
        <f aca="true" t="shared" si="3" ref="E18:E27">C18</f>
        <v>80900</v>
      </c>
      <c r="F18" s="37" t="s">
        <v>21</v>
      </c>
      <c r="G18" s="37" t="s">
        <v>27</v>
      </c>
      <c r="H18" s="37" t="str">
        <f t="shared" si="2"/>
        <v>ร้านศูนย์คุรุภัณฑ์</v>
      </c>
      <c r="I18" s="20" t="s">
        <v>26</v>
      </c>
      <c r="J18" s="20" t="s">
        <v>151</v>
      </c>
    </row>
    <row r="19" spans="1:10" ht="27" customHeight="1">
      <c r="A19" s="32">
        <v>11</v>
      </c>
      <c r="B19" s="38" t="s">
        <v>150</v>
      </c>
      <c r="C19" s="30">
        <v>14000</v>
      </c>
      <c r="D19" s="30">
        <f aca="true" t="shared" si="4" ref="D19:D27">C19</f>
        <v>14000</v>
      </c>
      <c r="E19" s="30">
        <f t="shared" si="3"/>
        <v>14000</v>
      </c>
      <c r="F19" s="37" t="s">
        <v>21</v>
      </c>
      <c r="G19" s="37" t="s">
        <v>27</v>
      </c>
      <c r="H19" s="37" t="str">
        <f t="shared" si="2"/>
        <v>ร้านศูนย์คุรุภัณฑ์</v>
      </c>
      <c r="I19" s="20" t="s">
        <v>26</v>
      </c>
      <c r="J19" s="20" t="s">
        <v>153</v>
      </c>
    </row>
    <row r="20" spans="1:10" ht="25.5" customHeight="1">
      <c r="A20" s="32">
        <v>12</v>
      </c>
      <c r="B20" s="38" t="s">
        <v>41</v>
      </c>
      <c r="C20" s="30">
        <v>1800</v>
      </c>
      <c r="D20" s="30">
        <f t="shared" si="4"/>
        <v>1800</v>
      </c>
      <c r="E20" s="30">
        <f t="shared" si="3"/>
        <v>1800</v>
      </c>
      <c r="F20" s="37" t="s">
        <v>21</v>
      </c>
      <c r="G20" s="37" t="s">
        <v>42</v>
      </c>
      <c r="H20" s="37" t="s">
        <v>42</v>
      </c>
      <c r="I20" s="20" t="s">
        <v>26</v>
      </c>
      <c r="J20" s="20" t="s">
        <v>155</v>
      </c>
    </row>
    <row r="21" spans="1:10" ht="24.75" customHeight="1">
      <c r="A21" s="32">
        <v>13</v>
      </c>
      <c r="B21" s="38" t="s">
        <v>81</v>
      </c>
      <c r="C21" s="30">
        <v>5425</v>
      </c>
      <c r="D21" s="30">
        <f t="shared" si="4"/>
        <v>5425</v>
      </c>
      <c r="E21" s="30">
        <f t="shared" si="3"/>
        <v>5425</v>
      </c>
      <c r="F21" s="37" t="s">
        <v>21</v>
      </c>
      <c r="G21" s="37" t="s">
        <v>31</v>
      </c>
      <c r="H21" s="37" t="s">
        <v>31</v>
      </c>
      <c r="I21" s="20" t="s">
        <v>26</v>
      </c>
      <c r="J21" s="20" t="s">
        <v>156</v>
      </c>
    </row>
    <row r="22" spans="1:10" ht="28.5" customHeight="1">
      <c r="A22" s="32">
        <v>14</v>
      </c>
      <c r="B22" s="38" t="s">
        <v>82</v>
      </c>
      <c r="C22" s="30" t="s">
        <v>63</v>
      </c>
      <c r="D22" s="30" t="str">
        <f t="shared" si="4"/>
        <v>  -</v>
      </c>
      <c r="E22" s="30" t="str">
        <f t="shared" si="3"/>
        <v>  -</v>
      </c>
      <c r="F22" s="37" t="s">
        <v>21</v>
      </c>
      <c r="G22" s="37" t="s">
        <v>31</v>
      </c>
      <c r="H22" s="37" t="s">
        <v>31</v>
      </c>
      <c r="I22" s="20" t="s">
        <v>32</v>
      </c>
      <c r="J22" s="20" t="s">
        <v>157</v>
      </c>
    </row>
    <row r="23" spans="1:10" ht="28.5" customHeight="1">
      <c r="A23" s="32">
        <v>15</v>
      </c>
      <c r="B23" s="38" t="s">
        <v>83</v>
      </c>
      <c r="C23" s="30">
        <v>7979</v>
      </c>
      <c r="D23" s="30">
        <f t="shared" si="4"/>
        <v>7979</v>
      </c>
      <c r="E23" s="30">
        <f t="shared" si="3"/>
        <v>7979</v>
      </c>
      <c r="F23" s="37" t="s">
        <v>21</v>
      </c>
      <c r="G23" s="37" t="s">
        <v>31</v>
      </c>
      <c r="H23" s="37" t="s">
        <v>31</v>
      </c>
      <c r="I23" s="20" t="s">
        <v>26</v>
      </c>
      <c r="J23" s="20" t="s">
        <v>158</v>
      </c>
    </row>
    <row r="24" spans="1:10" ht="28.5" customHeight="1">
      <c r="A24" s="32">
        <v>16</v>
      </c>
      <c r="B24" s="38" t="s">
        <v>84</v>
      </c>
      <c r="C24" s="30" t="s">
        <v>154</v>
      </c>
      <c r="D24" s="30" t="str">
        <f t="shared" si="4"/>
        <v> -</v>
      </c>
      <c r="E24" s="30" t="str">
        <f t="shared" si="3"/>
        <v> -</v>
      </c>
      <c r="F24" s="37" t="s">
        <v>21</v>
      </c>
      <c r="G24" s="37" t="s">
        <v>31</v>
      </c>
      <c r="H24" s="37" t="s">
        <v>31</v>
      </c>
      <c r="I24" s="20" t="s">
        <v>32</v>
      </c>
      <c r="J24" s="20" t="s">
        <v>159</v>
      </c>
    </row>
    <row r="25" spans="1:10" ht="28.5" customHeight="1">
      <c r="A25" s="32">
        <v>17</v>
      </c>
      <c r="B25" s="38" t="s">
        <v>71</v>
      </c>
      <c r="C25" s="30">
        <v>3597.2</v>
      </c>
      <c r="D25" s="30">
        <f t="shared" si="4"/>
        <v>3597.2</v>
      </c>
      <c r="E25" s="30">
        <f t="shared" si="3"/>
        <v>3597.2</v>
      </c>
      <c r="F25" s="37" t="s">
        <v>21</v>
      </c>
      <c r="G25" s="37" t="s">
        <v>160</v>
      </c>
      <c r="H25" s="37" t="str">
        <f t="shared" si="2"/>
        <v>วิทยาลัยเกษตรและเท๕โนโลยี</v>
      </c>
      <c r="I25" s="20" t="s">
        <v>26</v>
      </c>
      <c r="J25" s="20" t="s">
        <v>161</v>
      </c>
    </row>
    <row r="26" spans="1:10" ht="28.5" customHeight="1">
      <c r="A26" s="32">
        <v>18</v>
      </c>
      <c r="B26" s="38" t="s">
        <v>162</v>
      </c>
      <c r="C26" s="45">
        <v>1225</v>
      </c>
      <c r="D26" s="45">
        <f t="shared" si="4"/>
        <v>1225</v>
      </c>
      <c r="E26" s="45">
        <f t="shared" si="3"/>
        <v>1225</v>
      </c>
      <c r="F26" s="20" t="s">
        <v>21</v>
      </c>
      <c r="G26" s="20" t="s">
        <v>25</v>
      </c>
      <c r="H26" s="20" t="str">
        <f t="shared" si="2"/>
        <v>นางสาวยุพา  ทองสุข</v>
      </c>
      <c r="I26" s="19" t="s">
        <v>26</v>
      </c>
      <c r="J26" s="20" t="s">
        <v>139</v>
      </c>
    </row>
    <row r="27" spans="1:10" ht="28.5" customHeight="1">
      <c r="A27" s="32">
        <v>19</v>
      </c>
      <c r="B27" s="46" t="s">
        <v>163</v>
      </c>
      <c r="C27" s="45">
        <v>550</v>
      </c>
      <c r="D27" s="45">
        <f t="shared" si="4"/>
        <v>550</v>
      </c>
      <c r="E27" s="45">
        <f t="shared" si="3"/>
        <v>550</v>
      </c>
      <c r="F27" s="20" t="s">
        <v>21</v>
      </c>
      <c r="G27" s="37" t="s">
        <v>27</v>
      </c>
      <c r="H27" s="37" t="s">
        <v>27</v>
      </c>
      <c r="I27" s="19"/>
      <c r="J27" s="20" t="s">
        <v>164</v>
      </c>
    </row>
    <row r="28" ht="24" customHeight="1"/>
    <row r="29" spans="1:10" s="4" customFormat="1" ht="24" customHeight="1">
      <c r="A29" s="80" t="s">
        <v>10</v>
      </c>
      <c r="B29" s="80"/>
      <c r="C29" s="80"/>
      <c r="D29" s="80"/>
      <c r="E29" s="80"/>
      <c r="F29" s="80"/>
      <c r="G29" s="80"/>
      <c r="H29" s="80"/>
      <c r="I29" s="80"/>
      <c r="J29" s="80"/>
    </row>
    <row r="30" spans="1:10" s="4" customFormat="1" ht="24" customHeight="1">
      <c r="A30" s="80" t="s">
        <v>136</v>
      </c>
      <c r="B30" s="80"/>
      <c r="C30" s="80"/>
      <c r="D30" s="80"/>
      <c r="E30" s="80"/>
      <c r="F30" s="80"/>
      <c r="G30" s="80"/>
      <c r="H30" s="80"/>
      <c r="I30" s="80"/>
      <c r="J30" s="80"/>
    </row>
    <row r="31" spans="1:10" s="4" customFormat="1" ht="24" customHeight="1">
      <c r="A31" s="86" t="s">
        <v>4</v>
      </c>
      <c r="B31" s="86"/>
      <c r="C31" s="86"/>
      <c r="D31" s="86"/>
      <c r="E31" s="86"/>
      <c r="F31" s="86"/>
      <c r="G31" s="86"/>
      <c r="H31" s="86"/>
      <c r="I31" s="86"/>
      <c r="J31" s="86"/>
    </row>
    <row r="32" spans="1:10" s="2" customFormat="1" ht="24" customHeight="1">
      <c r="A32" s="76" t="s">
        <v>9</v>
      </c>
      <c r="B32" s="91" t="s">
        <v>12</v>
      </c>
      <c r="C32" s="83" t="s">
        <v>22</v>
      </c>
      <c r="D32" s="83" t="s">
        <v>23</v>
      </c>
      <c r="E32" s="87" t="s">
        <v>13</v>
      </c>
      <c r="F32" s="76" t="s">
        <v>0</v>
      </c>
      <c r="G32" s="76" t="s">
        <v>17</v>
      </c>
      <c r="H32" s="76" t="s">
        <v>1</v>
      </c>
      <c r="I32" s="76" t="s">
        <v>2</v>
      </c>
      <c r="J32" s="76" t="s">
        <v>3</v>
      </c>
    </row>
    <row r="33" spans="1:10" s="2" customFormat="1" ht="24" customHeight="1">
      <c r="A33" s="77"/>
      <c r="B33" s="92"/>
      <c r="C33" s="84"/>
      <c r="D33" s="84"/>
      <c r="E33" s="88"/>
      <c r="F33" s="77"/>
      <c r="G33" s="77"/>
      <c r="H33" s="77"/>
      <c r="I33" s="77"/>
      <c r="J33" s="77"/>
    </row>
    <row r="34" spans="1:10" s="2" customFormat="1" ht="24" customHeight="1">
      <c r="A34" s="77"/>
      <c r="B34" s="92"/>
      <c r="C34" s="84"/>
      <c r="D34" s="84"/>
      <c r="E34" s="88"/>
      <c r="F34" s="77"/>
      <c r="G34" s="77"/>
      <c r="H34" s="77"/>
      <c r="I34" s="77"/>
      <c r="J34" s="77"/>
    </row>
    <row r="35" spans="1:10" s="2" customFormat="1" ht="24" customHeight="1">
      <c r="A35" s="82"/>
      <c r="B35" s="92"/>
      <c r="C35" s="85"/>
      <c r="D35" s="85"/>
      <c r="E35" s="89"/>
      <c r="F35" s="82"/>
      <c r="G35" s="82"/>
      <c r="H35" s="82"/>
      <c r="I35" s="82"/>
      <c r="J35" s="82"/>
    </row>
    <row r="36" spans="1:10" ht="28.5" customHeight="1">
      <c r="A36" s="39">
        <v>20</v>
      </c>
      <c r="B36" s="38" t="s">
        <v>162</v>
      </c>
      <c r="C36" s="45">
        <v>1225</v>
      </c>
      <c r="D36" s="45">
        <f>C36</f>
        <v>1225</v>
      </c>
      <c r="E36" s="45">
        <f>C36</f>
        <v>1225</v>
      </c>
      <c r="F36" s="20" t="s">
        <v>21</v>
      </c>
      <c r="G36" s="20" t="s">
        <v>25</v>
      </c>
      <c r="H36" s="20" t="str">
        <f>G36</f>
        <v>นางสาวยุพา  ทองสุข</v>
      </c>
      <c r="I36" s="60" t="s">
        <v>24</v>
      </c>
      <c r="J36" s="20" t="s">
        <v>177</v>
      </c>
    </row>
    <row r="37" spans="1:10" ht="28.5" customHeight="1">
      <c r="A37" s="31">
        <v>21</v>
      </c>
      <c r="B37" s="33" t="s">
        <v>165</v>
      </c>
      <c r="C37" s="43">
        <v>14124</v>
      </c>
      <c r="D37" s="43">
        <v>14124</v>
      </c>
      <c r="E37" s="43">
        <v>14124</v>
      </c>
      <c r="F37" s="20" t="s">
        <v>21</v>
      </c>
      <c r="G37" s="20" t="s">
        <v>166</v>
      </c>
      <c r="H37" s="20" t="s">
        <v>166</v>
      </c>
      <c r="I37" s="60"/>
      <c r="J37" s="20" t="s">
        <v>144</v>
      </c>
    </row>
    <row r="38" spans="1:10" ht="28.5" customHeight="1">
      <c r="A38" s="31">
        <v>21</v>
      </c>
      <c r="B38" s="47" t="s">
        <v>169</v>
      </c>
      <c r="C38" s="94">
        <v>450</v>
      </c>
      <c r="D38" s="90">
        <f>C38</f>
        <v>450</v>
      </c>
      <c r="E38" s="90">
        <f>C38</f>
        <v>450</v>
      </c>
      <c r="F38" s="62" t="s">
        <v>21</v>
      </c>
      <c r="G38" s="62" t="s">
        <v>48</v>
      </c>
      <c r="H38" s="62" t="s">
        <v>48</v>
      </c>
      <c r="I38" s="60"/>
      <c r="J38" s="62" t="s">
        <v>168</v>
      </c>
    </row>
    <row r="39" spans="1:10" ht="30.75" customHeight="1">
      <c r="A39" s="21"/>
      <c r="B39" s="48" t="s">
        <v>167</v>
      </c>
      <c r="C39" s="94"/>
      <c r="D39" s="90"/>
      <c r="E39" s="90"/>
      <c r="F39" s="62"/>
      <c r="G39" s="62"/>
      <c r="H39" s="62"/>
      <c r="I39" s="60"/>
      <c r="J39" s="62"/>
    </row>
    <row r="40" spans="1:10" ht="28.5" customHeight="1">
      <c r="A40" s="31">
        <v>22</v>
      </c>
      <c r="B40" s="47" t="s">
        <v>170</v>
      </c>
      <c r="C40" s="94">
        <v>450</v>
      </c>
      <c r="D40" s="90">
        <v>450</v>
      </c>
      <c r="E40" s="90">
        <v>450</v>
      </c>
      <c r="F40" s="62" t="s">
        <v>21</v>
      </c>
      <c r="G40" s="62" t="s">
        <v>27</v>
      </c>
      <c r="H40" s="62" t="str">
        <f>G40</f>
        <v>ร้านศูนย์คุรุภัณฑ์</v>
      </c>
      <c r="I40" s="62" t="s">
        <v>26</v>
      </c>
      <c r="J40" s="62" t="s">
        <v>171</v>
      </c>
    </row>
    <row r="41" spans="1:10" ht="28.5" customHeight="1">
      <c r="A41" s="21"/>
      <c r="B41" s="48" t="s">
        <v>167</v>
      </c>
      <c r="C41" s="94"/>
      <c r="D41" s="90"/>
      <c r="E41" s="90"/>
      <c r="F41" s="62"/>
      <c r="G41" s="62"/>
      <c r="H41" s="62"/>
      <c r="I41" s="62"/>
      <c r="J41" s="62"/>
    </row>
    <row r="42" spans="1:10" ht="28.5" customHeight="1">
      <c r="A42" s="51">
        <v>23</v>
      </c>
      <c r="B42" s="47" t="s">
        <v>172</v>
      </c>
      <c r="C42" s="94">
        <v>4200</v>
      </c>
      <c r="D42" s="90">
        <f>SUM(C42)</f>
        <v>4200</v>
      </c>
      <c r="E42" s="90">
        <f>SUM(C42)</f>
        <v>4200</v>
      </c>
      <c r="F42" s="62" t="s">
        <v>21</v>
      </c>
      <c r="G42" s="62" t="s">
        <v>76</v>
      </c>
      <c r="H42" s="62" t="s">
        <v>76</v>
      </c>
      <c r="I42" s="62" t="s">
        <v>32</v>
      </c>
      <c r="J42" s="62" t="s">
        <v>174</v>
      </c>
    </row>
    <row r="43" spans="1:10" ht="28.5" customHeight="1">
      <c r="A43" s="49"/>
      <c r="B43" s="50" t="s">
        <v>173</v>
      </c>
      <c r="C43" s="94"/>
      <c r="D43" s="90"/>
      <c r="E43" s="90"/>
      <c r="F43" s="62"/>
      <c r="G43" s="62"/>
      <c r="H43" s="62"/>
      <c r="I43" s="62"/>
      <c r="J43" s="62"/>
    </row>
    <row r="44" spans="1:10" ht="28.5" customHeight="1">
      <c r="A44" s="49">
        <v>24</v>
      </c>
      <c r="B44" s="18" t="s">
        <v>175</v>
      </c>
      <c r="C44" s="30">
        <v>25000</v>
      </c>
      <c r="D44" s="30">
        <f>SUM(C44)</f>
        <v>25000</v>
      </c>
      <c r="E44" s="30">
        <f>SUM(C44)</f>
        <v>25000</v>
      </c>
      <c r="F44" s="37" t="s">
        <v>21</v>
      </c>
      <c r="G44" s="20" t="s">
        <v>176</v>
      </c>
      <c r="H44" s="20" t="s">
        <v>176</v>
      </c>
      <c r="I44" s="20" t="s">
        <v>26</v>
      </c>
      <c r="J44" s="20" t="s">
        <v>151</v>
      </c>
    </row>
    <row r="45" spans="1:10" ht="28.5" customHeight="1">
      <c r="A45" s="39">
        <v>25</v>
      </c>
      <c r="B45" s="38" t="s">
        <v>178</v>
      </c>
      <c r="C45" s="45">
        <v>9800</v>
      </c>
      <c r="D45" s="30">
        <f>SUM(C45)</f>
        <v>9800</v>
      </c>
      <c r="E45" s="30">
        <f>SUM(C45)</f>
        <v>9800</v>
      </c>
      <c r="F45" s="37" t="s">
        <v>21</v>
      </c>
      <c r="G45" s="37" t="s">
        <v>74</v>
      </c>
      <c r="H45" s="37" t="s">
        <v>74</v>
      </c>
      <c r="I45" s="20" t="s">
        <v>32</v>
      </c>
      <c r="J45" s="20" t="s">
        <v>179</v>
      </c>
    </row>
    <row r="46" spans="1:10" ht="28.5" customHeight="1">
      <c r="A46" s="32">
        <v>26</v>
      </c>
      <c r="B46" s="38" t="s">
        <v>181</v>
      </c>
      <c r="C46" s="30">
        <v>450</v>
      </c>
      <c r="D46" s="30">
        <f>SUM(C46)</f>
        <v>450</v>
      </c>
      <c r="E46" s="30">
        <f>SUM(C46)</f>
        <v>450</v>
      </c>
      <c r="F46" s="37" t="s">
        <v>21</v>
      </c>
      <c r="G46" s="37" t="s">
        <v>48</v>
      </c>
      <c r="H46" s="37" t="s">
        <v>48</v>
      </c>
      <c r="I46" s="20" t="s">
        <v>26</v>
      </c>
      <c r="J46" s="20" t="s">
        <v>180</v>
      </c>
    </row>
    <row r="47" spans="1:10" ht="28.5" customHeight="1">
      <c r="A47" s="32">
        <v>27</v>
      </c>
      <c r="B47" s="33" t="s">
        <v>182</v>
      </c>
      <c r="C47" s="30">
        <v>450</v>
      </c>
      <c r="D47" s="30">
        <f>SUM(C47)</f>
        <v>450</v>
      </c>
      <c r="E47" s="30">
        <f>SUM(C47)</f>
        <v>450</v>
      </c>
      <c r="F47" s="37" t="s">
        <v>21</v>
      </c>
      <c r="G47" s="37" t="s">
        <v>27</v>
      </c>
      <c r="H47" s="37" t="s">
        <v>27</v>
      </c>
      <c r="I47" s="20" t="s">
        <v>26</v>
      </c>
      <c r="J47" s="20" t="s">
        <v>184</v>
      </c>
    </row>
    <row r="48" spans="1:10" ht="28.5" customHeight="1">
      <c r="A48" s="31">
        <v>28</v>
      </c>
      <c r="B48" s="33" t="s">
        <v>187</v>
      </c>
      <c r="C48" s="94">
        <v>4200</v>
      </c>
      <c r="D48" s="90">
        <f>SUM(C48)</f>
        <v>4200</v>
      </c>
      <c r="E48" s="90">
        <v>4200</v>
      </c>
      <c r="F48" s="62" t="s">
        <v>21</v>
      </c>
      <c r="G48" s="62" t="s">
        <v>76</v>
      </c>
      <c r="H48" s="62" t="s">
        <v>76</v>
      </c>
      <c r="I48" s="62" t="s">
        <v>26</v>
      </c>
      <c r="J48" s="62" t="s">
        <v>185</v>
      </c>
    </row>
    <row r="49" spans="1:10" ht="28.5" customHeight="1">
      <c r="A49" s="42"/>
      <c r="B49" s="18" t="s">
        <v>183</v>
      </c>
      <c r="C49" s="94"/>
      <c r="D49" s="90"/>
      <c r="E49" s="90"/>
      <c r="F49" s="62"/>
      <c r="G49" s="62"/>
      <c r="H49" s="62"/>
      <c r="I49" s="62"/>
      <c r="J49" s="62"/>
    </row>
    <row r="50" spans="1:10" ht="28.5" customHeight="1">
      <c r="A50" s="32">
        <v>29</v>
      </c>
      <c r="B50" s="18" t="s">
        <v>196</v>
      </c>
      <c r="C50" s="30">
        <v>1000</v>
      </c>
      <c r="D50" s="30">
        <v>500</v>
      </c>
      <c r="E50" s="30">
        <v>1000</v>
      </c>
      <c r="F50" s="37" t="s">
        <v>21</v>
      </c>
      <c r="G50" s="37" t="s">
        <v>48</v>
      </c>
      <c r="H50" s="37" t="s">
        <v>48</v>
      </c>
      <c r="I50" s="20" t="s">
        <v>26</v>
      </c>
      <c r="J50" s="20" t="s">
        <v>186</v>
      </c>
    </row>
    <row r="51" spans="1:10" ht="28.5" customHeight="1">
      <c r="A51" s="39">
        <v>30</v>
      </c>
      <c r="B51" s="38" t="s">
        <v>188</v>
      </c>
      <c r="C51" s="45">
        <v>5000</v>
      </c>
      <c r="D51" s="45">
        <v>5000</v>
      </c>
      <c r="E51" s="45">
        <v>5000</v>
      </c>
      <c r="F51" s="20" t="s">
        <v>21</v>
      </c>
      <c r="G51" s="19" t="s">
        <v>193</v>
      </c>
      <c r="H51" s="19" t="s">
        <v>193</v>
      </c>
      <c r="I51" s="20" t="s">
        <v>26</v>
      </c>
      <c r="J51" s="20" t="s">
        <v>189</v>
      </c>
    </row>
    <row r="52" spans="1:10" ht="28.5" customHeight="1">
      <c r="A52" s="32">
        <v>31</v>
      </c>
      <c r="B52" s="46" t="s">
        <v>190</v>
      </c>
      <c r="C52" s="45">
        <v>11200</v>
      </c>
      <c r="D52" s="45">
        <v>11200</v>
      </c>
      <c r="E52" s="45">
        <v>11200</v>
      </c>
      <c r="F52" s="20" t="s">
        <v>21</v>
      </c>
      <c r="G52" s="19" t="s">
        <v>191</v>
      </c>
      <c r="H52" s="19" t="s">
        <v>191</v>
      </c>
      <c r="I52" s="20" t="s">
        <v>26</v>
      </c>
      <c r="J52" s="20" t="s">
        <v>192</v>
      </c>
    </row>
    <row r="53" spans="1:10" ht="28.5" customHeight="1">
      <c r="A53" s="39">
        <v>32</v>
      </c>
      <c r="B53" s="38" t="s">
        <v>194</v>
      </c>
      <c r="C53" s="45">
        <v>450</v>
      </c>
      <c r="D53" s="45">
        <v>450</v>
      </c>
      <c r="E53" s="45">
        <v>450</v>
      </c>
      <c r="F53" s="19" t="s">
        <v>21</v>
      </c>
      <c r="G53" s="37" t="s">
        <v>48</v>
      </c>
      <c r="H53" s="37" t="s">
        <v>48</v>
      </c>
      <c r="I53" s="20" t="s">
        <v>26</v>
      </c>
      <c r="J53" s="20" t="s">
        <v>195</v>
      </c>
    </row>
    <row r="54" spans="1:10" ht="28.5" customHeight="1">
      <c r="A54" s="32">
        <v>33</v>
      </c>
      <c r="B54" s="38" t="s">
        <v>197</v>
      </c>
      <c r="C54" s="45">
        <v>2800</v>
      </c>
      <c r="D54" s="45">
        <v>2800</v>
      </c>
      <c r="E54" s="45">
        <v>2800</v>
      </c>
      <c r="F54" s="19" t="s">
        <v>21</v>
      </c>
      <c r="G54" s="20" t="s">
        <v>76</v>
      </c>
      <c r="H54" s="19" t="s">
        <v>76</v>
      </c>
      <c r="I54" s="20" t="s">
        <v>26</v>
      </c>
      <c r="J54" s="20" t="s">
        <v>198</v>
      </c>
    </row>
    <row r="55" spans="1:10" ht="28.5" customHeight="1">
      <c r="A55" s="39">
        <v>34</v>
      </c>
      <c r="B55" s="10" t="s">
        <v>199</v>
      </c>
      <c r="C55" s="45">
        <v>2800</v>
      </c>
      <c r="D55" s="45">
        <v>2800</v>
      </c>
      <c r="E55" s="45">
        <v>2800</v>
      </c>
      <c r="F55" s="19" t="s">
        <v>21</v>
      </c>
      <c r="G55" s="20" t="s">
        <v>25</v>
      </c>
      <c r="H55" s="19" t="s">
        <v>25</v>
      </c>
      <c r="I55" s="20" t="s">
        <v>26</v>
      </c>
      <c r="J55" s="20" t="s">
        <v>200</v>
      </c>
    </row>
    <row r="56" spans="1:10" ht="28.5" customHeight="1">
      <c r="A56" s="32">
        <v>35</v>
      </c>
      <c r="B56" s="38" t="s">
        <v>201</v>
      </c>
      <c r="C56" s="45">
        <v>456000</v>
      </c>
      <c r="D56" s="45">
        <v>452000</v>
      </c>
      <c r="E56" s="45">
        <v>4000</v>
      </c>
      <c r="F56" s="19" t="s">
        <v>21</v>
      </c>
      <c r="G56" s="20" t="s">
        <v>202</v>
      </c>
      <c r="H56" s="20" t="s">
        <v>202</v>
      </c>
      <c r="I56" s="20" t="s">
        <v>26</v>
      </c>
      <c r="J56" s="20" t="s">
        <v>203</v>
      </c>
    </row>
    <row r="58" spans="1:10" ht="25.5" customHeight="1">
      <c r="A58" s="80" t="s">
        <v>10</v>
      </c>
      <c r="B58" s="80"/>
      <c r="C58" s="80"/>
      <c r="D58" s="80"/>
      <c r="E58" s="80"/>
      <c r="F58" s="80"/>
      <c r="G58" s="80"/>
      <c r="H58" s="80"/>
      <c r="I58" s="80"/>
      <c r="J58" s="80"/>
    </row>
    <row r="59" spans="1:10" ht="24" customHeight="1">
      <c r="A59" s="80" t="s">
        <v>136</v>
      </c>
      <c r="B59" s="80"/>
      <c r="C59" s="80"/>
      <c r="D59" s="80"/>
      <c r="E59" s="80"/>
      <c r="F59" s="80"/>
      <c r="G59" s="80"/>
      <c r="H59" s="80"/>
      <c r="I59" s="80"/>
      <c r="J59" s="80"/>
    </row>
    <row r="60" spans="1:10" ht="23.25" customHeight="1">
      <c r="A60" s="86" t="s">
        <v>4</v>
      </c>
      <c r="B60" s="86"/>
      <c r="C60" s="86"/>
      <c r="D60" s="86"/>
      <c r="E60" s="86"/>
      <c r="F60" s="86"/>
      <c r="G60" s="86"/>
      <c r="H60" s="86"/>
      <c r="I60" s="86"/>
      <c r="J60" s="86"/>
    </row>
    <row r="61" spans="1:10" ht="17.25" customHeight="1">
      <c r="A61" s="76" t="s">
        <v>9</v>
      </c>
      <c r="B61" s="91" t="s">
        <v>12</v>
      </c>
      <c r="C61" s="83" t="s">
        <v>22</v>
      </c>
      <c r="D61" s="83" t="s">
        <v>23</v>
      </c>
      <c r="E61" s="87" t="s">
        <v>13</v>
      </c>
      <c r="F61" s="76" t="s">
        <v>0</v>
      </c>
      <c r="G61" s="76" t="s">
        <v>17</v>
      </c>
      <c r="H61" s="76" t="s">
        <v>1</v>
      </c>
      <c r="I61" s="76" t="s">
        <v>2</v>
      </c>
      <c r="J61" s="76" t="s">
        <v>3</v>
      </c>
    </row>
    <row r="62" spans="1:10" ht="17.25" customHeight="1">
      <c r="A62" s="77"/>
      <c r="B62" s="92"/>
      <c r="C62" s="84"/>
      <c r="D62" s="84"/>
      <c r="E62" s="88"/>
      <c r="F62" s="77"/>
      <c r="G62" s="77"/>
      <c r="H62" s="77"/>
      <c r="I62" s="77"/>
      <c r="J62" s="77"/>
    </row>
    <row r="63" spans="1:10" ht="17.25" customHeight="1">
      <c r="A63" s="77"/>
      <c r="B63" s="92"/>
      <c r="C63" s="84"/>
      <c r="D63" s="84"/>
      <c r="E63" s="88"/>
      <c r="F63" s="77"/>
      <c r="G63" s="77"/>
      <c r="H63" s="77"/>
      <c r="I63" s="77"/>
      <c r="J63" s="77"/>
    </row>
    <row r="64" spans="1:10" ht="17.25" customHeight="1">
      <c r="A64" s="77"/>
      <c r="B64" s="92"/>
      <c r="C64" s="84"/>
      <c r="D64" s="84"/>
      <c r="E64" s="88"/>
      <c r="F64" s="77"/>
      <c r="G64" s="77"/>
      <c r="H64" s="77"/>
      <c r="I64" s="77"/>
      <c r="J64" s="77"/>
    </row>
    <row r="65" spans="1:10" ht="29.25" customHeight="1">
      <c r="A65" s="39">
        <v>36</v>
      </c>
      <c r="B65" s="38" t="s">
        <v>204</v>
      </c>
      <c r="C65" s="45">
        <v>496000</v>
      </c>
      <c r="D65" s="45">
        <v>494000</v>
      </c>
      <c r="E65" s="45">
        <v>4000</v>
      </c>
      <c r="F65" s="37" t="s">
        <v>21</v>
      </c>
      <c r="G65" s="37" t="s">
        <v>66</v>
      </c>
      <c r="H65" s="37" t="s">
        <v>66</v>
      </c>
      <c r="I65" s="20" t="s">
        <v>26</v>
      </c>
      <c r="J65" s="20" t="s">
        <v>205</v>
      </c>
    </row>
    <row r="66" spans="1:10" ht="28.5" customHeight="1">
      <c r="A66" s="32">
        <v>37</v>
      </c>
      <c r="B66" s="38" t="s">
        <v>134</v>
      </c>
      <c r="C66" s="45">
        <v>456000</v>
      </c>
      <c r="D66" s="45">
        <f>SUM(C66)</f>
        <v>456000</v>
      </c>
      <c r="E66" s="45">
        <f>SUM(C66)</f>
        <v>456000</v>
      </c>
      <c r="F66" s="37" t="s">
        <v>21</v>
      </c>
      <c r="G66" s="37" t="s">
        <v>66</v>
      </c>
      <c r="H66" s="37" t="s">
        <v>66</v>
      </c>
      <c r="I66" s="20" t="s">
        <v>26</v>
      </c>
      <c r="J66" s="20" t="s">
        <v>206</v>
      </c>
    </row>
    <row r="67" spans="1:10" ht="33" customHeight="1">
      <c r="A67" s="39">
        <v>38</v>
      </c>
      <c r="B67" s="38" t="s">
        <v>207</v>
      </c>
      <c r="C67" s="30">
        <v>435000</v>
      </c>
      <c r="D67" s="30">
        <v>431000</v>
      </c>
      <c r="E67" s="30">
        <v>4000</v>
      </c>
      <c r="F67" s="37" t="s">
        <v>21</v>
      </c>
      <c r="G67" s="37" t="s">
        <v>66</v>
      </c>
      <c r="H67" s="37" t="s">
        <v>66</v>
      </c>
      <c r="I67" s="60" t="s">
        <v>24</v>
      </c>
      <c r="J67" s="20" t="s">
        <v>208</v>
      </c>
    </row>
    <row r="68" spans="1:10" ht="30" customHeight="1">
      <c r="A68" s="32">
        <v>39</v>
      </c>
      <c r="B68" s="38" t="s">
        <v>209</v>
      </c>
      <c r="C68" s="30">
        <v>456000</v>
      </c>
      <c r="D68" s="30">
        <v>452000</v>
      </c>
      <c r="E68" s="30">
        <v>4000</v>
      </c>
      <c r="F68" s="37" t="s">
        <v>21</v>
      </c>
      <c r="G68" s="37" t="s">
        <v>66</v>
      </c>
      <c r="H68" s="37" t="s">
        <v>66</v>
      </c>
      <c r="I68" s="60"/>
      <c r="J68" s="20" t="s">
        <v>211</v>
      </c>
    </row>
    <row r="69" spans="1:10" ht="30.75" customHeight="1">
      <c r="A69" s="39">
        <v>40</v>
      </c>
      <c r="B69" s="38" t="s">
        <v>210</v>
      </c>
      <c r="C69" s="30">
        <v>498000</v>
      </c>
      <c r="D69" s="30">
        <v>494000</v>
      </c>
      <c r="E69" s="30">
        <v>4000</v>
      </c>
      <c r="F69" s="37" t="s">
        <v>21</v>
      </c>
      <c r="G69" s="20" t="s">
        <v>202</v>
      </c>
      <c r="H69" s="20" t="s">
        <v>202</v>
      </c>
      <c r="I69" s="60"/>
      <c r="J69" s="20" t="s">
        <v>212</v>
      </c>
    </row>
    <row r="70" spans="1:10" ht="32.25" customHeight="1">
      <c r="A70" s="32">
        <v>41</v>
      </c>
      <c r="B70" s="38" t="s">
        <v>214</v>
      </c>
      <c r="C70" s="30">
        <v>498000</v>
      </c>
      <c r="D70" s="30">
        <v>494000</v>
      </c>
      <c r="E70" s="30">
        <v>4000</v>
      </c>
      <c r="F70" s="37" t="s">
        <v>21</v>
      </c>
      <c r="G70" s="37" t="s">
        <v>66</v>
      </c>
      <c r="H70" s="37" t="s">
        <v>66</v>
      </c>
      <c r="I70" s="20" t="s">
        <v>26</v>
      </c>
      <c r="J70" s="20" t="s">
        <v>213</v>
      </c>
    </row>
    <row r="71" spans="1:10" ht="30" customHeight="1">
      <c r="A71" s="39">
        <v>42</v>
      </c>
      <c r="B71" s="38" t="s">
        <v>215</v>
      </c>
      <c r="C71" s="30">
        <v>458000</v>
      </c>
      <c r="D71" s="30">
        <v>454000</v>
      </c>
      <c r="E71" s="30">
        <v>4000</v>
      </c>
      <c r="F71" s="37" t="s">
        <v>21</v>
      </c>
      <c r="G71" s="37" t="s">
        <v>216</v>
      </c>
      <c r="H71" s="37" t="s">
        <v>216</v>
      </c>
      <c r="I71" s="20" t="s">
        <v>32</v>
      </c>
      <c r="J71" s="20" t="s">
        <v>217</v>
      </c>
    </row>
    <row r="72" spans="1:10" ht="28.5" customHeight="1">
      <c r="A72" s="32">
        <v>43</v>
      </c>
      <c r="B72" s="38" t="s">
        <v>135</v>
      </c>
      <c r="C72" s="30">
        <v>456000</v>
      </c>
      <c r="D72" s="30">
        <v>452000</v>
      </c>
      <c r="E72" s="30">
        <v>4000</v>
      </c>
      <c r="F72" s="37" t="s">
        <v>21</v>
      </c>
      <c r="G72" s="37" t="s">
        <v>218</v>
      </c>
      <c r="H72" s="37" t="s">
        <v>218</v>
      </c>
      <c r="I72" s="20" t="s">
        <v>26</v>
      </c>
      <c r="J72" s="20" t="s">
        <v>219</v>
      </c>
    </row>
    <row r="73" spans="1:10" ht="29.25" customHeight="1">
      <c r="A73" s="39">
        <v>44</v>
      </c>
      <c r="B73" s="38" t="s">
        <v>220</v>
      </c>
      <c r="C73" s="30">
        <v>247000</v>
      </c>
      <c r="D73" s="30">
        <v>245000</v>
      </c>
      <c r="E73" s="30">
        <v>2000</v>
      </c>
      <c r="F73" s="37" t="s">
        <v>21</v>
      </c>
      <c r="G73" s="37" t="s">
        <v>218</v>
      </c>
      <c r="H73" s="37" t="s">
        <v>218</v>
      </c>
      <c r="I73" s="20" t="s">
        <v>32</v>
      </c>
      <c r="J73" s="20" t="s">
        <v>222</v>
      </c>
    </row>
    <row r="74" spans="1:10" ht="27.75" customHeight="1">
      <c r="A74" s="32">
        <v>45</v>
      </c>
      <c r="B74" s="38" t="s">
        <v>220</v>
      </c>
      <c r="C74" s="30">
        <v>315000</v>
      </c>
      <c r="D74" s="30">
        <v>312000</v>
      </c>
      <c r="E74" s="30">
        <v>3000</v>
      </c>
      <c r="F74" s="37" t="s">
        <v>21</v>
      </c>
      <c r="G74" s="37" t="s">
        <v>221</v>
      </c>
      <c r="H74" s="37" t="s">
        <v>221</v>
      </c>
      <c r="I74" s="20" t="s">
        <v>26</v>
      </c>
      <c r="J74" s="20" t="s">
        <v>223</v>
      </c>
    </row>
    <row r="75" spans="1:10" ht="28.5" customHeight="1">
      <c r="A75" s="39">
        <v>46</v>
      </c>
      <c r="B75" s="38" t="s">
        <v>224</v>
      </c>
      <c r="C75" s="30">
        <v>290000</v>
      </c>
      <c r="D75" s="30">
        <v>287000</v>
      </c>
      <c r="E75" s="30">
        <v>3000</v>
      </c>
      <c r="F75" s="37" t="s">
        <v>21</v>
      </c>
      <c r="G75" s="37" t="s">
        <v>218</v>
      </c>
      <c r="H75" s="37" t="s">
        <v>218</v>
      </c>
      <c r="I75" s="20" t="s">
        <v>26</v>
      </c>
      <c r="J75" s="20" t="s">
        <v>225</v>
      </c>
    </row>
    <row r="76" spans="1:10" ht="29.25" customHeight="1">
      <c r="A76" s="32">
        <v>47</v>
      </c>
      <c r="B76" s="38" t="s">
        <v>226</v>
      </c>
      <c r="C76" s="30">
        <v>149000</v>
      </c>
      <c r="D76" s="30">
        <v>147000</v>
      </c>
      <c r="E76" s="30">
        <v>2000</v>
      </c>
      <c r="F76" s="37" t="s">
        <v>21</v>
      </c>
      <c r="G76" s="37" t="s">
        <v>227</v>
      </c>
      <c r="H76" s="37" t="s">
        <v>227</v>
      </c>
      <c r="I76" s="20" t="s">
        <v>26</v>
      </c>
      <c r="J76" s="20" t="s">
        <v>228</v>
      </c>
    </row>
    <row r="77" spans="1:10" ht="28.5" customHeight="1">
      <c r="A77" s="39">
        <v>48</v>
      </c>
      <c r="B77" s="38" t="s">
        <v>226</v>
      </c>
      <c r="C77" s="30">
        <v>350000</v>
      </c>
      <c r="D77" s="30">
        <v>347000</v>
      </c>
      <c r="E77" s="30">
        <v>3000</v>
      </c>
      <c r="F77" s="37" t="s">
        <v>21</v>
      </c>
      <c r="G77" s="37" t="s">
        <v>227</v>
      </c>
      <c r="H77" s="37" t="s">
        <v>227</v>
      </c>
      <c r="I77" s="20" t="s">
        <v>26</v>
      </c>
      <c r="J77" s="20" t="s">
        <v>229</v>
      </c>
    </row>
    <row r="78" spans="1:10" ht="28.5" customHeight="1">
      <c r="A78" s="32">
        <v>49</v>
      </c>
      <c r="B78" s="38" t="s">
        <v>230</v>
      </c>
      <c r="C78" s="30">
        <v>497000</v>
      </c>
      <c r="D78" s="30">
        <v>493000</v>
      </c>
      <c r="E78" s="30">
        <v>4000</v>
      </c>
      <c r="F78" s="37" t="s">
        <v>21</v>
      </c>
      <c r="G78" s="37" t="s">
        <v>65</v>
      </c>
      <c r="H78" s="37" t="s">
        <v>65</v>
      </c>
      <c r="I78" s="20" t="s">
        <v>26</v>
      </c>
      <c r="J78" s="20" t="s">
        <v>231</v>
      </c>
    </row>
    <row r="79" spans="1:10" ht="27.75" customHeight="1">
      <c r="A79" s="39">
        <v>50</v>
      </c>
      <c r="B79" s="38" t="s">
        <v>232</v>
      </c>
      <c r="C79" s="30">
        <v>359000</v>
      </c>
      <c r="D79" s="30">
        <v>356000</v>
      </c>
      <c r="E79" s="30">
        <v>3000</v>
      </c>
      <c r="F79" s="37" t="s">
        <v>21</v>
      </c>
      <c r="G79" s="37" t="s">
        <v>65</v>
      </c>
      <c r="H79" s="37" t="s">
        <v>65</v>
      </c>
      <c r="I79" s="20" t="s">
        <v>26</v>
      </c>
      <c r="J79" s="20" t="s">
        <v>233</v>
      </c>
    </row>
  </sheetData>
  <sheetProtection/>
  <mergeCells count="73">
    <mergeCell ref="D42:D43"/>
    <mergeCell ref="E42:E43"/>
    <mergeCell ref="F42:F43"/>
    <mergeCell ref="G42:G43"/>
    <mergeCell ref="H42:H43"/>
    <mergeCell ref="J42:J43"/>
    <mergeCell ref="I42:I43"/>
    <mergeCell ref="C42:C43"/>
    <mergeCell ref="J38:J39"/>
    <mergeCell ref="C40:C41"/>
    <mergeCell ref="D40:D41"/>
    <mergeCell ref="E40:E41"/>
    <mergeCell ref="F40:F41"/>
    <mergeCell ref="G40:G41"/>
    <mergeCell ref="H40:H41"/>
    <mergeCell ref="J40:J41"/>
    <mergeCell ref="I40:I41"/>
    <mergeCell ref="C38:C39"/>
    <mergeCell ref="D38:D39"/>
    <mergeCell ref="E38:E39"/>
    <mergeCell ref="F38:F39"/>
    <mergeCell ref="H38:H39"/>
    <mergeCell ref="I36:I39"/>
    <mergeCell ref="G38:G39"/>
    <mergeCell ref="A2:J2"/>
    <mergeCell ref="A3:J3"/>
    <mergeCell ref="A4:J4"/>
    <mergeCell ref="A5:A8"/>
    <mergeCell ref="B5:B8"/>
    <mergeCell ref="C5:C8"/>
    <mergeCell ref="D5:D8"/>
    <mergeCell ref="E5:E8"/>
    <mergeCell ref="F5:F8"/>
    <mergeCell ref="G5:G8"/>
    <mergeCell ref="H5:H8"/>
    <mergeCell ref="I5:I8"/>
    <mergeCell ref="J5:J8"/>
    <mergeCell ref="I9:I11"/>
    <mergeCell ref="A29:J29"/>
    <mergeCell ref="A30:J30"/>
    <mergeCell ref="B32:B35"/>
    <mergeCell ref="C32:C35"/>
    <mergeCell ref="D32:D35"/>
    <mergeCell ref="E32:E35"/>
    <mergeCell ref="F32:F35"/>
    <mergeCell ref="G32:G35"/>
    <mergeCell ref="A31:J31"/>
    <mergeCell ref="A32:A35"/>
    <mergeCell ref="J32:J35"/>
    <mergeCell ref="F61:F64"/>
    <mergeCell ref="G61:G64"/>
    <mergeCell ref="H61:H64"/>
    <mergeCell ref="I61:I64"/>
    <mergeCell ref="H32:H35"/>
    <mergeCell ref="I32:I35"/>
    <mergeCell ref="I48:I49"/>
    <mergeCell ref="J61:J64"/>
    <mergeCell ref="I67:I69"/>
    <mergeCell ref="A58:J58"/>
    <mergeCell ref="A59:J59"/>
    <mergeCell ref="A60:J60"/>
    <mergeCell ref="A61:A64"/>
    <mergeCell ref="B61:B64"/>
    <mergeCell ref="C61:C64"/>
    <mergeCell ref="D61:D64"/>
    <mergeCell ref="E61:E64"/>
    <mergeCell ref="J48:J49"/>
    <mergeCell ref="C48:C49"/>
    <mergeCell ref="D48:D49"/>
    <mergeCell ref="E48:E49"/>
    <mergeCell ref="F48:F49"/>
    <mergeCell ref="H48:H49"/>
    <mergeCell ref="G48:G49"/>
  </mergeCells>
  <printOptions horizontalCentered="1"/>
  <pageMargins left="0.24" right="0.1968503937007874" top="0.5905511811023623" bottom="0.3937007874015748" header="0.1968503937007874" footer="0.1968503937007874"/>
  <pageSetup horizontalDpi="300" verticalDpi="3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K84"/>
  <sheetViews>
    <sheetView zoomScale="80" zoomScaleNormal="80" zoomScalePageLayoutView="0" workbookViewId="0" topLeftCell="A43">
      <selection activeCell="B49" sqref="B49"/>
    </sheetView>
  </sheetViews>
  <sheetFormatPr defaultColWidth="14.00390625" defaultRowHeight="17.25" customHeight="1"/>
  <cols>
    <col min="1" max="1" width="6.00390625" style="4" bestFit="1" customWidth="1"/>
    <col min="2" max="2" width="45.8515625" style="5" customWidth="1"/>
    <col min="3" max="3" width="16.28125" style="12" customWidth="1"/>
    <col min="4" max="4" width="16.140625" style="12" customWidth="1"/>
    <col min="5" max="5" width="16.57421875" style="12" customWidth="1"/>
    <col min="6" max="6" width="13.57421875" style="4" customWidth="1"/>
    <col min="7" max="7" width="25.7109375" style="4" customWidth="1"/>
    <col min="8" max="8" width="25.28125" style="4" customWidth="1"/>
    <col min="9" max="9" width="11.7109375" style="2" customWidth="1"/>
    <col min="10" max="10" width="27.8515625" style="2" customWidth="1"/>
    <col min="11" max="11" width="14.00390625" style="5" customWidth="1"/>
    <col min="12" max="16384" width="14.00390625" style="5" customWidth="1"/>
  </cols>
  <sheetData>
    <row r="1" ht="24" customHeight="1"/>
    <row r="2" spans="1:10" s="4" customFormat="1" ht="24" customHeight="1">
      <c r="A2" s="80" t="s">
        <v>10</v>
      </c>
      <c r="B2" s="80"/>
      <c r="C2" s="80"/>
      <c r="D2" s="80"/>
      <c r="E2" s="80"/>
      <c r="F2" s="80"/>
      <c r="G2" s="80"/>
      <c r="H2" s="80"/>
      <c r="I2" s="80"/>
      <c r="J2" s="80"/>
    </row>
    <row r="3" spans="1:10" s="4" customFormat="1" ht="24" customHeight="1">
      <c r="A3" s="80" t="s">
        <v>234</v>
      </c>
      <c r="B3" s="80"/>
      <c r="C3" s="80"/>
      <c r="D3" s="80"/>
      <c r="E3" s="80"/>
      <c r="F3" s="80"/>
      <c r="G3" s="80"/>
      <c r="H3" s="80"/>
      <c r="I3" s="80"/>
      <c r="J3" s="80"/>
    </row>
    <row r="4" spans="1:10" s="4" customFormat="1" ht="24" customHeight="1">
      <c r="A4" s="86" t="s">
        <v>4</v>
      </c>
      <c r="B4" s="86"/>
      <c r="C4" s="86"/>
      <c r="D4" s="86"/>
      <c r="E4" s="86"/>
      <c r="F4" s="86"/>
      <c r="G4" s="86"/>
      <c r="H4" s="86"/>
      <c r="I4" s="86"/>
      <c r="J4" s="86"/>
    </row>
    <row r="5" spans="1:10" s="2" customFormat="1" ht="24" customHeight="1">
      <c r="A5" s="76" t="s">
        <v>9</v>
      </c>
      <c r="B5" s="91" t="s">
        <v>12</v>
      </c>
      <c r="C5" s="83" t="s">
        <v>22</v>
      </c>
      <c r="D5" s="83" t="s">
        <v>23</v>
      </c>
      <c r="E5" s="87" t="s">
        <v>13</v>
      </c>
      <c r="F5" s="76" t="s">
        <v>0</v>
      </c>
      <c r="G5" s="76" t="s">
        <v>17</v>
      </c>
      <c r="H5" s="76" t="s">
        <v>1</v>
      </c>
      <c r="I5" s="76" t="s">
        <v>2</v>
      </c>
      <c r="J5" s="76" t="s">
        <v>3</v>
      </c>
    </row>
    <row r="6" spans="1:10" s="2" customFormat="1" ht="24" customHeight="1">
      <c r="A6" s="77"/>
      <c r="B6" s="92"/>
      <c r="C6" s="84"/>
      <c r="D6" s="84"/>
      <c r="E6" s="88"/>
      <c r="F6" s="77"/>
      <c r="G6" s="77"/>
      <c r="H6" s="77"/>
      <c r="I6" s="77"/>
      <c r="J6" s="77"/>
    </row>
    <row r="7" spans="1:10" s="2" customFormat="1" ht="24" customHeight="1">
      <c r="A7" s="77"/>
      <c r="B7" s="92"/>
      <c r="C7" s="84"/>
      <c r="D7" s="84"/>
      <c r="E7" s="88"/>
      <c r="F7" s="77"/>
      <c r="G7" s="77"/>
      <c r="H7" s="77"/>
      <c r="I7" s="77"/>
      <c r="J7" s="77"/>
    </row>
    <row r="8" spans="1:10" s="2" customFormat="1" ht="24" customHeight="1">
      <c r="A8" s="82"/>
      <c r="B8" s="93"/>
      <c r="C8" s="85"/>
      <c r="D8" s="85"/>
      <c r="E8" s="89"/>
      <c r="F8" s="82"/>
      <c r="G8" s="82"/>
      <c r="H8" s="82"/>
      <c r="I8" s="82"/>
      <c r="J8" s="82"/>
    </row>
    <row r="9" spans="1:10" ht="28.5" customHeight="1">
      <c r="A9" s="32">
        <v>1</v>
      </c>
      <c r="B9" s="38" t="s">
        <v>235</v>
      </c>
      <c r="C9" s="30">
        <f>SUM(D9)</f>
        <v>9226</v>
      </c>
      <c r="D9" s="30">
        <v>9226</v>
      </c>
      <c r="E9" s="30">
        <f aca="true" t="shared" si="0" ref="E9:E14">SUM(C9)</f>
        <v>9226</v>
      </c>
      <c r="F9" s="37" t="s">
        <v>21</v>
      </c>
      <c r="G9" s="37" t="s">
        <v>27</v>
      </c>
      <c r="H9" s="37" t="str">
        <f>G9</f>
        <v>ร้านศูนย์คุรุภัณฑ์</v>
      </c>
      <c r="I9" s="60" t="s">
        <v>24</v>
      </c>
      <c r="J9" s="20" t="s">
        <v>236</v>
      </c>
    </row>
    <row r="10" spans="1:10" ht="28.5" customHeight="1">
      <c r="A10" s="32">
        <v>2</v>
      </c>
      <c r="B10" s="38" t="s">
        <v>47</v>
      </c>
      <c r="C10" s="30">
        <v>4964</v>
      </c>
      <c r="D10" s="30">
        <f>SUM(C10)</f>
        <v>4964</v>
      </c>
      <c r="E10" s="30">
        <f t="shared" si="0"/>
        <v>4964</v>
      </c>
      <c r="F10" s="37" t="s">
        <v>21</v>
      </c>
      <c r="G10" s="37" t="s">
        <v>27</v>
      </c>
      <c r="H10" s="37" t="str">
        <f>G10</f>
        <v>ร้านศูนย์คุรุภัณฑ์</v>
      </c>
      <c r="I10" s="60"/>
      <c r="J10" s="20" t="s">
        <v>238</v>
      </c>
    </row>
    <row r="11" spans="1:10" ht="28.5" customHeight="1">
      <c r="A11" s="32">
        <v>3</v>
      </c>
      <c r="B11" s="38" t="s">
        <v>53</v>
      </c>
      <c r="C11" s="30">
        <v>19840</v>
      </c>
      <c r="D11" s="30">
        <v>19840</v>
      </c>
      <c r="E11" s="30">
        <f t="shared" si="0"/>
        <v>19840</v>
      </c>
      <c r="F11" s="37" t="s">
        <v>21</v>
      </c>
      <c r="G11" s="37" t="s">
        <v>27</v>
      </c>
      <c r="H11" s="37" t="str">
        <f aca="true" t="shared" si="1" ref="H11:H27">G11</f>
        <v>ร้านศูนย์คุรุภัณฑ์</v>
      </c>
      <c r="I11" s="60"/>
      <c r="J11" s="20" t="s">
        <v>237</v>
      </c>
    </row>
    <row r="12" spans="1:10" ht="28.5" customHeight="1">
      <c r="A12" s="32">
        <v>4</v>
      </c>
      <c r="B12" s="35" t="s">
        <v>247</v>
      </c>
      <c r="C12" s="30">
        <v>22000</v>
      </c>
      <c r="D12" s="30">
        <v>22000</v>
      </c>
      <c r="E12" s="30">
        <f t="shared" si="0"/>
        <v>22000</v>
      </c>
      <c r="F12" s="37" t="s">
        <v>21</v>
      </c>
      <c r="G12" s="37" t="s">
        <v>27</v>
      </c>
      <c r="H12" s="37" t="s">
        <v>27</v>
      </c>
      <c r="I12" s="20" t="s">
        <v>26</v>
      </c>
      <c r="J12" s="20" t="s">
        <v>241</v>
      </c>
    </row>
    <row r="13" spans="1:10" ht="28.5" customHeight="1">
      <c r="A13" s="32">
        <v>5</v>
      </c>
      <c r="B13" s="38" t="s">
        <v>239</v>
      </c>
      <c r="C13" s="30">
        <v>6300</v>
      </c>
      <c r="D13" s="30">
        <v>6300</v>
      </c>
      <c r="E13" s="30">
        <f t="shared" si="0"/>
        <v>6300</v>
      </c>
      <c r="F13" s="37" t="s">
        <v>21</v>
      </c>
      <c r="G13" s="37" t="s">
        <v>27</v>
      </c>
      <c r="H13" s="37" t="s">
        <v>27</v>
      </c>
      <c r="I13" s="20" t="s">
        <v>32</v>
      </c>
      <c r="J13" s="20" t="s">
        <v>242</v>
      </c>
    </row>
    <row r="14" spans="1:10" ht="28.5" customHeight="1">
      <c r="A14" s="32">
        <v>6</v>
      </c>
      <c r="B14" s="38" t="s">
        <v>240</v>
      </c>
      <c r="C14" s="30">
        <v>34000</v>
      </c>
      <c r="D14" s="30">
        <v>34000</v>
      </c>
      <c r="E14" s="30">
        <f t="shared" si="0"/>
        <v>34000</v>
      </c>
      <c r="F14" s="37" t="s">
        <v>21</v>
      </c>
      <c r="G14" s="37" t="s">
        <v>27</v>
      </c>
      <c r="H14" s="37" t="s">
        <v>27</v>
      </c>
      <c r="I14" s="20" t="s">
        <v>26</v>
      </c>
      <c r="J14" s="20" t="s">
        <v>243</v>
      </c>
    </row>
    <row r="15" spans="1:10" ht="28.5" customHeight="1">
      <c r="A15" s="32">
        <v>7</v>
      </c>
      <c r="B15" s="38" t="s">
        <v>244</v>
      </c>
      <c r="C15" s="30">
        <v>6000</v>
      </c>
      <c r="D15" s="30">
        <f aca="true" t="shared" si="2" ref="D15:D25">C15</f>
        <v>6000</v>
      </c>
      <c r="E15" s="30">
        <f aca="true" t="shared" si="3" ref="E15:E25">C15</f>
        <v>6000</v>
      </c>
      <c r="F15" s="37" t="s">
        <v>21</v>
      </c>
      <c r="G15" s="37" t="s">
        <v>27</v>
      </c>
      <c r="H15" s="37" t="str">
        <f t="shared" si="1"/>
        <v>ร้านศูนย์คุรุภัณฑ์</v>
      </c>
      <c r="I15" s="20" t="s">
        <v>26</v>
      </c>
      <c r="J15" s="20" t="s">
        <v>245</v>
      </c>
    </row>
    <row r="16" spans="1:10" ht="28.5" customHeight="1">
      <c r="A16" s="32">
        <v>8</v>
      </c>
      <c r="B16" s="35" t="s">
        <v>246</v>
      </c>
      <c r="C16" s="30">
        <v>22000</v>
      </c>
      <c r="D16" s="30">
        <f t="shared" si="2"/>
        <v>22000</v>
      </c>
      <c r="E16" s="30">
        <f t="shared" si="3"/>
        <v>22000</v>
      </c>
      <c r="F16" s="37" t="s">
        <v>21</v>
      </c>
      <c r="G16" s="37" t="s">
        <v>27</v>
      </c>
      <c r="H16" s="37" t="str">
        <f t="shared" si="1"/>
        <v>ร้านศูนย์คุรุภัณฑ์</v>
      </c>
      <c r="I16" s="20" t="s">
        <v>32</v>
      </c>
      <c r="J16" s="20" t="s">
        <v>248</v>
      </c>
    </row>
    <row r="17" spans="1:10" ht="28.5" customHeight="1">
      <c r="A17" s="32">
        <v>9</v>
      </c>
      <c r="B17" s="35" t="s">
        <v>249</v>
      </c>
      <c r="C17" s="30">
        <v>29700</v>
      </c>
      <c r="D17" s="30">
        <f t="shared" si="2"/>
        <v>29700</v>
      </c>
      <c r="E17" s="30">
        <f t="shared" si="3"/>
        <v>29700</v>
      </c>
      <c r="F17" s="37" t="s">
        <v>21</v>
      </c>
      <c r="G17" s="37" t="s">
        <v>27</v>
      </c>
      <c r="H17" s="37" t="str">
        <f t="shared" si="1"/>
        <v>ร้านศูนย์คุรุภัณฑ์</v>
      </c>
      <c r="I17" s="20" t="s">
        <v>26</v>
      </c>
      <c r="J17" s="20" t="s">
        <v>250</v>
      </c>
    </row>
    <row r="18" spans="1:10" ht="28.5" customHeight="1">
      <c r="A18" s="32">
        <v>10</v>
      </c>
      <c r="B18" s="38" t="s">
        <v>251</v>
      </c>
      <c r="C18" s="30">
        <v>450</v>
      </c>
      <c r="D18" s="30">
        <f t="shared" si="2"/>
        <v>450</v>
      </c>
      <c r="E18" s="30">
        <f t="shared" si="3"/>
        <v>450</v>
      </c>
      <c r="F18" s="37" t="s">
        <v>21</v>
      </c>
      <c r="G18" s="37" t="s">
        <v>27</v>
      </c>
      <c r="H18" s="37" t="str">
        <f t="shared" si="1"/>
        <v>ร้านศูนย์คุรุภัณฑ์</v>
      </c>
      <c r="I18" s="20" t="s">
        <v>26</v>
      </c>
      <c r="J18" s="20" t="s">
        <v>252</v>
      </c>
    </row>
    <row r="19" spans="1:10" ht="27" customHeight="1">
      <c r="A19" s="32">
        <v>11</v>
      </c>
      <c r="B19" s="38" t="s">
        <v>39</v>
      </c>
      <c r="C19" s="30">
        <v>6076</v>
      </c>
      <c r="D19" s="30">
        <f t="shared" si="2"/>
        <v>6076</v>
      </c>
      <c r="E19" s="30">
        <f t="shared" si="3"/>
        <v>6076</v>
      </c>
      <c r="F19" s="37" t="s">
        <v>21</v>
      </c>
      <c r="G19" s="37" t="s">
        <v>27</v>
      </c>
      <c r="H19" s="37" t="str">
        <f t="shared" si="1"/>
        <v>ร้านศูนย์คุรุภัณฑ์</v>
      </c>
      <c r="I19" s="20" t="s">
        <v>26</v>
      </c>
      <c r="J19" s="20" t="s">
        <v>253</v>
      </c>
    </row>
    <row r="20" spans="1:10" ht="25.5" customHeight="1">
      <c r="A20" s="32">
        <v>12</v>
      </c>
      <c r="B20" s="38" t="s">
        <v>72</v>
      </c>
      <c r="C20" s="30">
        <v>10570</v>
      </c>
      <c r="D20" s="30">
        <f t="shared" si="2"/>
        <v>10570</v>
      </c>
      <c r="E20" s="30">
        <f t="shared" si="3"/>
        <v>10570</v>
      </c>
      <c r="F20" s="37" t="s">
        <v>21</v>
      </c>
      <c r="G20" s="37" t="s">
        <v>27</v>
      </c>
      <c r="H20" s="37" t="str">
        <f t="shared" si="1"/>
        <v>ร้านศูนย์คุรุภัณฑ์</v>
      </c>
      <c r="I20" s="20" t="s">
        <v>26</v>
      </c>
      <c r="J20" s="20" t="s">
        <v>254</v>
      </c>
    </row>
    <row r="21" spans="1:10" ht="24.75" customHeight="1">
      <c r="A21" s="32">
        <v>13</v>
      </c>
      <c r="B21" s="38" t="s">
        <v>255</v>
      </c>
      <c r="C21" s="30">
        <v>600</v>
      </c>
      <c r="D21" s="30">
        <f t="shared" si="2"/>
        <v>600</v>
      </c>
      <c r="E21" s="30">
        <f t="shared" si="3"/>
        <v>600</v>
      </c>
      <c r="F21" s="37" t="s">
        <v>21</v>
      </c>
      <c r="G21" s="37" t="s">
        <v>27</v>
      </c>
      <c r="H21" s="37" t="str">
        <f t="shared" si="1"/>
        <v>ร้านศูนย์คุรุภัณฑ์</v>
      </c>
      <c r="I21" s="20" t="s">
        <v>26</v>
      </c>
      <c r="J21" s="20" t="s">
        <v>256</v>
      </c>
    </row>
    <row r="22" spans="1:10" ht="28.5" customHeight="1">
      <c r="A22" s="32">
        <v>14</v>
      </c>
      <c r="B22" s="38" t="s">
        <v>257</v>
      </c>
      <c r="C22" s="30">
        <v>300</v>
      </c>
      <c r="D22" s="30">
        <f t="shared" si="2"/>
        <v>300</v>
      </c>
      <c r="E22" s="30">
        <f t="shared" si="3"/>
        <v>300</v>
      </c>
      <c r="F22" s="37" t="s">
        <v>21</v>
      </c>
      <c r="G22" s="37" t="s">
        <v>27</v>
      </c>
      <c r="H22" s="37" t="str">
        <f t="shared" si="1"/>
        <v>ร้านศูนย์คุรุภัณฑ์</v>
      </c>
      <c r="I22" s="20" t="s">
        <v>32</v>
      </c>
      <c r="J22" s="20" t="s">
        <v>258</v>
      </c>
    </row>
    <row r="23" spans="1:10" ht="28.5" customHeight="1">
      <c r="A23" s="32">
        <v>15</v>
      </c>
      <c r="B23" s="38" t="s">
        <v>259</v>
      </c>
      <c r="C23" s="30">
        <v>15800</v>
      </c>
      <c r="D23" s="30">
        <f t="shared" si="2"/>
        <v>15800</v>
      </c>
      <c r="E23" s="30">
        <f t="shared" si="3"/>
        <v>15800</v>
      </c>
      <c r="F23" s="37" t="s">
        <v>21</v>
      </c>
      <c r="G23" s="37" t="s">
        <v>260</v>
      </c>
      <c r="H23" s="37" t="str">
        <f t="shared" si="1"/>
        <v>ร้าน ป.ประโยชน์</v>
      </c>
      <c r="I23" s="20" t="s">
        <v>26</v>
      </c>
      <c r="J23" s="20" t="s">
        <v>261</v>
      </c>
    </row>
    <row r="24" spans="1:10" ht="28.5" customHeight="1">
      <c r="A24" s="32">
        <v>16</v>
      </c>
      <c r="B24" s="38" t="s">
        <v>262</v>
      </c>
      <c r="C24" s="30">
        <v>15800</v>
      </c>
      <c r="D24" s="30">
        <f t="shared" si="2"/>
        <v>15800</v>
      </c>
      <c r="E24" s="30">
        <f t="shared" si="3"/>
        <v>15800</v>
      </c>
      <c r="F24" s="37" t="s">
        <v>21</v>
      </c>
      <c r="G24" s="37" t="s">
        <v>260</v>
      </c>
      <c r="H24" s="37" t="str">
        <f>G24</f>
        <v>ร้าน ป.ประโยชน์</v>
      </c>
      <c r="I24" s="20" t="s">
        <v>32</v>
      </c>
      <c r="J24" s="20" t="s">
        <v>263</v>
      </c>
    </row>
    <row r="25" spans="1:10" ht="28.5" customHeight="1">
      <c r="A25" s="32">
        <v>17</v>
      </c>
      <c r="B25" s="38" t="s">
        <v>264</v>
      </c>
      <c r="C25" s="30">
        <v>90000</v>
      </c>
      <c r="D25" s="30">
        <f t="shared" si="2"/>
        <v>90000</v>
      </c>
      <c r="E25" s="30">
        <f t="shared" si="3"/>
        <v>90000</v>
      </c>
      <c r="F25" s="37" t="s">
        <v>21</v>
      </c>
      <c r="G25" s="37" t="s">
        <v>265</v>
      </c>
      <c r="H25" s="37" t="str">
        <f t="shared" si="1"/>
        <v>ร้านปิยพร ซัพพลาย</v>
      </c>
      <c r="I25" s="20" t="s">
        <v>26</v>
      </c>
      <c r="J25" s="20" t="s">
        <v>266</v>
      </c>
    </row>
    <row r="26" spans="1:10" ht="28.5" customHeight="1">
      <c r="A26" s="32">
        <v>18</v>
      </c>
      <c r="B26" s="38" t="s">
        <v>50</v>
      </c>
      <c r="C26" s="30">
        <v>8720</v>
      </c>
      <c r="D26" s="30">
        <v>9903</v>
      </c>
      <c r="E26" s="30">
        <v>9903</v>
      </c>
      <c r="F26" s="37" t="s">
        <v>21</v>
      </c>
      <c r="G26" s="37" t="s">
        <v>51</v>
      </c>
      <c r="H26" s="37" t="str">
        <f>G26</f>
        <v>ร้านพิฐชญาณ์ค้าวัสดุ</v>
      </c>
      <c r="I26" s="20" t="s">
        <v>26</v>
      </c>
      <c r="J26" s="20" t="s">
        <v>267</v>
      </c>
    </row>
    <row r="27" spans="1:10" ht="28.5" customHeight="1">
      <c r="A27" s="32">
        <v>19</v>
      </c>
      <c r="B27" s="38" t="s">
        <v>269</v>
      </c>
      <c r="C27" s="30">
        <v>2650</v>
      </c>
      <c r="D27" s="52">
        <v>30285</v>
      </c>
      <c r="E27" s="52">
        <v>30285</v>
      </c>
      <c r="F27" s="37" t="s">
        <v>21</v>
      </c>
      <c r="G27" s="37" t="s">
        <v>27</v>
      </c>
      <c r="H27" s="20" t="str">
        <f t="shared" si="1"/>
        <v>ร้านศูนย์คุรุภัณฑ์</v>
      </c>
      <c r="I27" s="20" t="s">
        <v>26</v>
      </c>
      <c r="J27" s="20" t="s">
        <v>268</v>
      </c>
    </row>
    <row r="28" ht="24" customHeight="1"/>
    <row r="29" spans="1:10" s="4" customFormat="1" ht="24" customHeight="1">
      <c r="A29" s="80" t="s">
        <v>10</v>
      </c>
      <c r="B29" s="80"/>
      <c r="C29" s="80"/>
      <c r="D29" s="80"/>
      <c r="E29" s="80"/>
      <c r="F29" s="80"/>
      <c r="G29" s="80"/>
      <c r="H29" s="80"/>
      <c r="I29" s="80"/>
      <c r="J29" s="80"/>
    </row>
    <row r="30" spans="1:10" s="4" customFormat="1" ht="24" customHeight="1">
      <c r="A30" s="80" t="s">
        <v>49</v>
      </c>
      <c r="B30" s="80"/>
      <c r="C30" s="80"/>
      <c r="D30" s="80"/>
      <c r="E30" s="80"/>
      <c r="F30" s="80"/>
      <c r="G30" s="80"/>
      <c r="H30" s="80"/>
      <c r="I30" s="80"/>
      <c r="J30" s="80"/>
    </row>
    <row r="31" spans="1:10" s="4" customFormat="1" ht="24" customHeight="1">
      <c r="A31" s="86" t="s">
        <v>4</v>
      </c>
      <c r="B31" s="86"/>
      <c r="C31" s="86"/>
      <c r="D31" s="86"/>
      <c r="E31" s="86"/>
      <c r="F31" s="86"/>
      <c r="G31" s="86"/>
      <c r="H31" s="86"/>
      <c r="I31" s="86"/>
      <c r="J31" s="86"/>
    </row>
    <row r="32" spans="1:10" s="2" customFormat="1" ht="24" customHeight="1">
      <c r="A32" s="76" t="s">
        <v>9</v>
      </c>
      <c r="B32" s="91" t="s">
        <v>12</v>
      </c>
      <c r="C32" s="83" t="s">
        <v>22</v>
      </c>
      <c r="D32" s="83" t="s">
        <v>23</v>
      </c>
      <c r="E32" s="87" t="s">
        <v>13</v>
      </c>
      <c r="F32" s="76" t="s">
        <v>0</v>
      </c>
      <c r="G32" s="76" t="s">
        <v>17</v>
      </c>
      <c r="H32" s="76" t="s">
        <v>1</v>
      </c>
      <c r="I32" s="76" t="s">
        <v>2</v>
      </c>
      <c r="J32" s="76" t="s">
        <v>3</v>
      </c>
    </row>
    <row r="33" spans="1:10" s="2" customFormat="1" ht="24" customHeight="1">
      <c r="A33" s="77"/>
      <c r="B33" s="92"/>
      <c r="C33" s="84"/>
      <c r="D33" s="84"/>
      <c r="E33" s="88"/>
      <c r="F33" s="77"/>
      <c r="G33" s="77"/>
      <c r="H33" s="77"/>
      <c r="I33" s="77"/>
      <c r="J33" s="77"/>
    </row>
    <row r="34" spans="1:10" s="2" customFormat="1" ht="24" customHeight="1">
      <c r="A34" s="77"/>
      <c r="B34" s="92"/>
      <c r="C34" s="84"/>
      <c r="D34" s="84"/>
      <c r="E34" s="88"/>
      <c r="F34" s="77"/>
      <c r="G34" s="77"/>
      <c r="H34" s="77"/>
      <c r="I34" s="77"/>
      <c r="J34" s="77"/>
    </row>
    <row r="35" spans="1:10" s="2" customFormat="1" ht="24" customHeight="1">
      <c r="A35" s="77"/>
      <c r="B35" s="92"/>
      <c r="C35" s="84"/>
      <c r="D35" s="84"/>
      <c r="E35" s="88"/>
      <c r="F35" s="77"/>
      <c r="G35" s="77"/>
      <c r="H35" s="77"/>
      <c r="I35" s="77"/>
      <c r="J35" s="77"/>
    </row>
    <row r="36" spans="1:10" ht="28.5" customHeight="1">
      <c r="A36" s="32">
        <v>20</v>
      </c>
      <c r="B36" s="38" t="s">
        <v>271</v>
      </c>
      <c r="C36" s="53">
        <v>450</v>
      </c>
      <c r="D36" s="53">
        <f>SUM(C36)</f>
        <v>450</v>
      </c>
      <c r="E36" s="53">
        <f>SUM(C36)</f>
        <v>450</v>
      </c>
      <c r="F36" s="37" t="s">
        <v>21</v>
      </c>
      <c r="G36" s="37" t="s">
        <v>33</v>
      </c>
      <c r="H36" s="37" t="s">
        <v>33</v>
      </c>
      <c r="I36" s="60" t="s">
        <v>24</v>
      </c>
      <c r="J36" s="20" t="s">
        <v>270</v>
      </c>
    </row>
    <row r="37" spans="1:10" ht="28.5" customHeight="1">
      <c r="A37" s="32">
        <v>21</v>
      </c>
      <c r="B37" s="38" t="s">
        <v>272</v>
      </c>
      <c r="C37" s="43">
        <v>1500</v>
      </c>
      <c r="D37" s="53">
        <f aca="true" t="shared" si="4" ref="D37:D56">SUM(C37)</f>
        <v>1500</v>
      </c>
      <c r="E37" s="53">
        <f aca="true" t="shared" si="5" ref="E37:E56">SUM(C37)</f>
        <v>1500</v>
      </c>
      <c r="F37" s="37" t="s">
        <v>21</v>
      </c>
      <c r="G37" s="37" t="s">
        <v>48</v>
      </c>
      <c r="H37" s="37" t="s">
        <v>48</v>
      </c>
      <c r="I37" s="60"/>
      <c r="J37" s="20" t="s">
        <v>273</v>
      </c>
    </row>
    <row r="38" spans="1:10" ht="28.5" customHeight="1">
      <c r="A38" s="32">
        <v>22</v>
      </c>
      <c r="B38" s="38" t="s">
        <v>274</v>
      </c>
      <c r="C38" s="53">
        <v>1550</v>
      </c>
      <c r="D38" s="53">
        <f t="shared" si="4"/>
        <v>1550</v>
      </c>
      <c r="E38" s="53">
        <f t="shared" si="5"/>
        <v>1550</v>
      </c>
      <c r="F38" s="37" t="s">
        <v>21</v>
      </c>
      <c r="G38" s="37" t="s">
        <v>275</v>
      </c>
      <c r="H38" s="37" t="s">
        <v>275</v>
      </c>
      <c r="I38" s="60"/>
      <c r="J38" s="20" t="s">
        <v>276</v>
      </c>
    </row>
    <row r="39" spans="1:10" ht="30.75" customHeight="1">
      <c r="A39" s="32">
        <v>23</v>
      </c>
      <c r="B39" s="33" t="s">
        <v>277</v>
      </c>
      <c r="C39" s="53">
        <v>450</v>
      </c>
      <c r="D39" s="53">
        <f t="shared" si="4"/>
        <v>450</v>
      </c>
      <c r="E39" s="53">
        <f t="shared" si="5"/>
        <v>450</v>
      </c>
      <c r="F39" s="37" t="s">
        <v>21</v>
      </c>
      <c r="G39" s="37" t="s">
        <v>48</v>
      </c>
      <c r="H39" s="37" t="s">
        <v>48</v>
      </c>
      <c r="I39" s="20"/>
      <c r="J39" s="20" t="s">
        <v>278</v>
      </c>
    </row>
    <row r="40" spans="1:10" ht="28.5" customHeight="1">
      <c r="A40" s="96">
        <v>24</v>
      </c>
      <c r="B40" s="33" t="s">
        <v>280</v>
      </c>
      <c r="C40" s="94">
        <v>4200</v>
      </c>
      <c r="D40" s="90">
        <f t="shared" si="4"/>
        <v>4200</v>
      </c>
      <c r="E40" s="90">
        <f t="shared" si="5"/>
        <v>4200</v>
      </c>
      <c r="F40" s="95" t="s">
        <v>21</v>
      </c>
      <c r="G40" s="62" t="s">
        <v>33</v>
      </c>
      <c r="H40" s="62" t="s">
        <v>33</v>
      </c>
      <c r="I40" s="95" t="s">
        <v>26</v>
      </c>
      <c r="J40" s="62" t="s">
        <v>279</v>
      </c>
    </row>
    <row r="41" spans="1:10" ht="28.5" customHeight="1">
      <c r="A41" s="96"/>
      <c r="B41" s="18" t="s">
        <v>281</v>
      </c>
      <c r="C41" s="94"/>
      <c r="D41" s="90"/>
      <c r="E41" s="90"/>
      <c r="F41" s="95"/>
      <c r="G41" s="62"/>
      <c r="H41" s="62"/>
      <c r="I41" s="95"/>
      <c r="J41" s="62"/>
    </row>
    <row r="42" spans="1:10" ht="28.5" customHeight="1">
      <c r="A42" s="32">
        <v>25</v>
      </c>
      <c r="B42" s="18" t="s">
        <v>282</v>
      </c>
      <c r="C42" s="43">
        <v>450</v>
      </c>
      <c r="D42" s="53">
        <f t="shared" si="4"/>
        <v>450</v>
      </c>
      <c r="E42" s="53">
        <f t="shared" si="5"/>
        <v>450</v>
      </c>
      <c r="F42" s="37" t="s">
        <v>21</v>
      </c>
      <c r="G42" s="37" t="s">
        <v>48</v>
      </c>
      <c r="H42" s="37" t="s">
        <v>48</v>
      </c>
      <c r="I42" s="20" t="s">
        <v>32</v>
      </c>
      <c r="J42" s="20" t="s">
        <v>284</v>
      </c>
    </row>
    <row r="43" spans="1:10" ht="28.5" customHeight="1">
      <c r="A43" s="32">
        <v>26</v>
      </c>
      <c r="B43" s="33" t="s">
        <v>283</v>
      </c>
      <c r="C43" s="30">
        <v>450</v>
      </c>
      <c r="D43" s="53">
        <f t="shared" si="4"/>
        <v>450</v>
      </c>
      <c r="E43" s="53">
        <f t="shared" si="5"/>
        <v>450</v>
      </c>
      <c r="F43" s="37" t="s">
        <v>21</v>
      </c>
      <c r="G43" s="37" t="s">
        <v>27</v>
      </c>
      <c r="H43" s="20" t="str">
        <f>G43</f>
        <v>ร้านศูนย์คุรุภัณฑ์</v>
      </c>
      <c r="I43" s="20" t="s">
        <v>26</v>
      </c>
      <c r="J43" s="20" t="s">
        <v>285</v>
      </c>
    </row>
    <row r="44" spans="1:10" ht="28.5" customHeight="1">
      <c r="A44" s="96">
        <v>27</v>
      </c>
      <c r="B44" s="33" t="s">
        <v>287</v>
      </c>
      <c r="C44" s="94">
        <v>4200</v>
      </c>
      <c r="D44" s="90">
        <f t="shared" si="4"/>
        <v>4200</v>
      </c>
      <c r="E44" s="90">
        <f t="shared" si="5"/>
        <v>4200</v>
      </c>
      <c r="F44" s="62" t="s">
        <v>21</v>
      </c>
      <c r="G44" s="62" t="s">
        <v>288</v>
      </c>
      <c r="H44" s="62" t="s">
        <v>288</v>
      </c>
      <c r="I44" s="62" t="s">
        <v>32</v>
      </c>
      <c r="J44" s="62" t="s">
        <v>289</v>
      </c>
    </row>
    <row r="45" spans="1:10" ht="28.5" customHeight="1">
      <c r="A45" s="96"/>
      <c r="B45" s="18" t="s">
        <v>286</v>
      </c>
      <c r="C45" s="94"/>
      <c r="D45" s="90"/>
      <c r="E45" s="90"/>
      <c r="F45" s="62"/>
      <c r="G45" s="62"/>
      <c r="H45" s="62"/>
      <c r="I45" s="62"/>
      <c r="J45" s="62"/>
    </row>
    <row r="46" spans="1:10" ht="28.5" customHeight="1">
      <c r="A46" s="32">
        <v>28</v>
      </c>
      <c r="B46" s="18" t="s">
        <v>57</v>
      </c>
      <c r="C46" s="30">
        <v>450</v>
      </c>
      <c r="D46" s="53">
        <f t="shared" si="4"/>
        <v>450</v>
      </c>
      <c r="E46" s="53">
        <f t="shared" si="5"/>
        <v>450</v>
      </c>
      <c r="F46" s="37" t="s">
        <v>21</v>
      </c>
      <c r="G46" s="37" t="s">
        <v>48</v>
      </c>
      <c r="H46" s="37" t="s">
        <v>48</v>
      </c>
      <c r="I46" s="20" t="s">
        <v>26</v>
      </c>
      <c r="J46" s="20" t="s">
        <v>294</v>
      </c>
    </row>
    <row r="47" spans="1:10" ht="28.5" customHeight="1">
      <c r="A47" s="32">
        <v>29</v>
      </c>
      <c r="B47" s="38" t="s">
        <v>56</v>
      </c>
      <c r="C47" s="30">
        <v>450</v>
      </c>
      <c r="D47" s="53">
        <f t="shared" si="4"/>
        <v>450</v>
      </c>
      <c r="E47" s="53">
        <f t="shared" si="5"/>
        <v>450</v>
      </c>
      <c r="F47" s="37" t="s">
        <v>21</v>
      </c>
      <c r="G47" s="37" t="s">
        <v>48</v>
      </c>
      <c r="H47" s="37" t="s">
        <v>48</v>
      </c>
      <c r="I47" s="20" t="s">
        <v>26</v>
      </c>
      <c r="J47" s="20" t="s">
        <v>295</v>
      </c>
    </row>
    <row r="48" spans="1:10" ht="28.5" customHeight="1">
      <c r="A48" s="39">
        <v>30</v>
      </c>
      <c r="B48" s="38" t="s">
        <v>54</v>
      </c>
      <c r="C48" s="30">
        <v>450</v>
      </c>
      <c r="D48" s="53">
        <f t="shared" si="4"/>
        <v>450</v>
      </c>
      <c r="E48" s="53">
        <f t="shared" si="5"/>
        <v>450</v>
      </c>
      <c r="F48" s="37" t="s">
        <v>21</v>
      </c>
      <c r="G48" s="37" t="s">
        <v>48</v>
      </c>
      <c r="H48" s="37" t="s">
        <v>48</v>
      </c>
      <c r="I48" s="20" t="s">
        <v>26</v>
      </c>
      <c r="J48" s="20" t="s">
        <v>296</v>
      </c>
    </row>
    <row r="49" spans="1:10" ht="28.5" customHeight="1">
      <c r="A49" s="32">
        <v>31</v>
      </c>
      <c r="B49" s="38" t="s">
        <v>290</v>
      </c>
      <c r="C49" s="30">
        <v>450</v>
      </c>
      <c r="D49" s="53">
        <f t="shared" si="4"/>
        <v>450</v>
      </c>
      <c r="E49" s="53">
        <f t="shared" si="5"/>
        <v>450</v>
      </c>
      <c r="F49" s="37" t="s">
        <v>21</v>
      </c>
      <c r="G49" s="37" t="s">
        <v>48</v>
      </c>
      <c r="H49" s="37" t="s">
        <v>48</v>
      </c>
      <c r="I49" s="20" t="s">
        <v>26</v>
      </c>
      <c r="J49" s="20" t="s">
        <v>297</v>
      </c>
    </row>
    <row r="50" spans="1:10" ht="28.5" customHeight="1">
      <c r="A50" s="32">
        <v>32</v>
      </c>
      <c r="B50" s="38" t="s">
        <v>291</v>
      </c>
      <c r="C50" s="30">
        <v>450</v>
      </c>
      <c r="D50" s="53">
        <f t="shared" si="4"/>
        <v>450</v>
      </c>
      <c r="E50" s="53">
        <f t="shared" si="5"/>
        <v>450</v>
      </c>
      <c r="F50" s="37" t="s">
        <v>21</v>
      </c>
      <c r="G50" s="37" t="s">
        <v>48</v>
      </c>
      <c r="H50" s="37" t="s">
        <v>48</v>
      </c>
      <c r="I50" s="20" t="s">
        <v>26</v>
      </c>
      <c r="J50" s="20" t="s">
        <v>298</v>
      </c>
    </row>
    <row r="51" spans="1:10" ht="28.5" customHeight="1">
      <c r="A51" s="39">
        <v>33</v>
      </c>
      <c r="B51" s="38" t="s">
        <v>292</v>
      </c>
      <c r="C51" s="45">
        <v>450</v>
      </c>
      <c r="D51" s="53">
        <f t="shared" si="4"/>
        <v>450</v>
      </c>
      <c r="E51" s="53">
        <f t="shared" si="5"/>
        <v>450</v>
      </c>
      <c r="F51" s="37" t="s">
        <v>21</v>
      </c>
      <c r="G51" s="37" t="s">
        <v>48</v>
      </c>
      <c r="H51" s="37" t="s">
        <v>48</v>
      </c>
      <c r="I51" s="20" t="s">
        <v>26</v>
      </c>
      <c r="J51" s="20" t="s">
        <v>299</v>
      </c>
    </row>
    <row r="52" spans="1:10" ht="28.5" customHeight="1">
      <c r="A52" s="32">
        <v>34</v>
      </c>
      <c r="B52" s="38" t="s">
        <v>293</v>
      </c>
      <c r="C52" s="30">
        <v>450</v>
      </c>
      <c r="D52" s="53">
        <f t="shared" si="4"/>
        <v>450</v>
      </c>
      <c r="E52" s="53">
        <f t="shared" si="5"/>
        <v>450</v>
      </c>
      <c r="F52" s="37" t="s">
        <v>21</v>
      </c>
      <c r="G52" s="37" t="s">
        <v>48</v>
      </c>
      <c r="H52" s="37" t="s">
        <v>48</v>
      </c>
      <c r="I52" s="20" t="s">
        <v>26</v>
      </c>
      <c r="J52" s="20" t="s">
        <v>300</v>
      </c>
    </row>
    <row r="53" spans="1:10" ht="28.5" customHeight="1">
      <c r="A53" s="39">
        <v>35</v>
      </c>
      <c r="B53" s="38" t="s">
        <v>55</v>
      </c>
      <c r="C53" s="30">
        <v>450</v>
      </c>
      <c r="D53" s="53">
        <f t="shared" si="4"/>
        <v>450</v>
      </c>
      <c r="E53" s="53">
        <f t="shared" si="5"/>
        <v>450</v>
      </c>
      <c r="F53" s="37" t="s">
        <v>21</v>
      </c>
      <c r="G53" s="37" t="s">
        <v>48</v>
      </c>
      <c r="H53" s="37" t="s">
        <v>48</v>
      </c>
      <c r="I53" s="20" t="s">
        <v>26</v>
      </c>
      <c r="J53" s="20" t="s">
        <v>301</v>
      </c>
    </row>
    <row r="54" spans="1:10" ht="28.5" customHeight="1">
      <c r="A54" s="32">
        <v>36</v>
      </c>
      <c r="B54" s="38" t="s">
        <v>306</v>
      </c>
      <c r="C54" s="45">
        <v>450</v>
      </c>
      <c r="D54" s="53">
        <f t="shared" si="4"/>
        <v>450</v>
      </c>
      <c r="E54" s="53">
        <f t="shared" si="5"/>
        <v>450</v>
      </c>
      <c r="F54" s="20" t="s">
        <v>21</v>
      </c>
      <c r="G54" s="37" t="s">
        <v>48</v>
      </c>
      <c r="H54" s="37" t="s">
        <v>48</v>
      </c>
      <c r="I54" s="20" t="s">
        <v>26</v>
      </c>
      <c r="J54" s="20" t="s">
        <v>302</v>
      </c>
    </row>
    <row r="55" spans="1:10" ht="28.5" customHeight="1">
      <c r="A55" s="32">
        <v>37</v>
      </c>
      <c r="B55" s="38" t="s">
        <v>307</v>
      </c>
      <c r="C55" s="30">
        <v>450</v>
      </c>
      <c r="D55" s="53">
        <f t="shared" si="4"/>
        <v>450</v>
      </c>
      <c r="E55" s="53">
        <f t="shared" si="5"/>
        <v>450</v>
      </c>
      <c r="F55" s="37" t="s">
        <v>21</v>
      </c>
      <c r="G55" s="37" t="s">
        <v>48</v>
      </c>
      <c r="H55" s="37" t="s">
        <v>48</v>
      </c>
      <c r="I55" s="20" t="s">
        <v>26</v>
      </c>
      <c r="J55" s="20" t="s">
        <v>303</v>
      </c>
    </row>
    <row r="56" spans="1:10" ht="28.5" customHeight="1">
      <c r="A56" s="32">
        <v>38</v>
      </c>
      <c r="B56" s="38" t="s">
        <v>308</v>
      </c>
      <c r="C56" s="30">
        <v>450</v>
      </c>
      <c r="D56" s="53">
        <f t="shared" si="4"/>
        <v>450</v>
      </c>
      <c r="E56" s="53">
        <f t="shared" si="5"/>
        <v>450</v>
      </c>
      <c r="F56" s="37" t="s">
        <v>21</v>
      </c>
      <c r="G56" s="37" t="s">
        <v>48</v>
      </c>
      <c r="H56" s="37" t="s">
        <v>48</v>
      </c>
      <c r="I56" s="20" t="s">
        <v>26</v>
      </c>
      <c r="J56" s="20" t="s">
        <v>304</v>
      </c>
    </row>
    <row r="58" spans="1:10" ht="25.5" customHeight="1">
      <c r="A58" s="80" t="s">
        <v>10</v>
      </c>
      <c r="B58" s="80"/>
      <c r="C58" s="80"/>
      <c r="D58" s="80"/>
      <c r="E58" s="80"/>
      <c r="F58" s="80"/>
      <c r="G58" s="80"/>
      <c r="H58" s="80"/>
      <c r="I58" s="80"/>
      <c r="J58" s="80"/>
    </row>
    <row r="59" spans="1:10" ht="24" customHeight="1">
      <c r="A59" s="80" t="s">
        <v>234</v>
      </c>
      <c r="B59" s="80"/>
      <c r="C59" s="80"/>
      <c r="D59" s="80"/>
      <c r="E59" s="80"/>
      <c r="F59" s="80"/>
      <c r="G59" s="80"/>
      <c r="H59" s="80"/>
      <c r="I59" s="80"/>
      <c r="J59" s="80"/>
    </row>
    <row r="60" spans="1:10" ht="23.25" customHeight="1">
      <c r="A60" s="86" t="s">
        <v>4</v>
      </c>
      <c r="B60" s="86"/>
      <c r="C60" s="86"/>
      <c r="D60" s="86"/>
      <c r="E60" s="86"/>
      <c r="F60" s="86"/>
      <c r="G60" s="86"/>
      <c r="H60" s="86"/>
      <c r="I60" s="86"/>
      <c r="J60" s="86"/>
    </row>
    <row r="61" spans="1:10" ht="17.25" customHeight="1">
      <c r="A61" s="76" t="s">
        <v>9</v>
      </c>
      <c r="B61" s="91" t="s">
        <v>12</v>
      </c>
      <c r="C61" s="83" t="s">
        <v>22</v>
      </c>
      <c r="D61" s="83" t="s">
        <v>23</v>
      </c>
      <c r="E61" s="87" t="s">
        <v>13</v>
      </c>
      <c r="F61" s="76" t="s">
        <v>0</v>
      </c>
      <c r="G61" s="76" t="s">
        <v>17</v>
      </c>
      <c r="H61" s="76" t="s">
        <v>1</v>
      </c>
      <c r="I61" s="76" t="s">
        <v>2</v>
      </c>
      <c r="J61" s="76" t="s">
        <v>3</v>
      </c>
    </row>
    <row r="62" spans="1:10" ht="17.25" customHeight="1">
      <c r="A62" s="77"/>
      <c r="B62" s="92"/>
      <c r="C62" s="84"/>
      <c r="D62" s="84"/>
      <c r="E62" s="88"/>
      <c r="F62" s="77"/>
      <c r="G62" s="77"/>
      <c r="H62" s="77"/>
      <c r="I62" s="77"/>
      <c r="J62" s="77"/>
    </row>
    <row r="63" spans="1:10" ht="17.25" customHeight="1">
      <c r="A63" s="77"/>
      <c r="B63" s="92"/>
      <c r="C63" s="84"/>
      <c r="D63" s="84"/>
      <c r="E63" s="88"/>
      <c r="F63" s="77"/>
      <c r="G63" s="77"/>
      <c r="H63" s="77"/>
      <c r="I63" s="77"/>
      <c r="J63" s="77"/>
    </row>
    <row r="64" spans="1:11" ht="17.25" customHeight="1">
      <c r="A64" s="77"/>
      <c r="B64" s="92"/>
      <c r="C64" s="84"/>
      <c r="D64" s="84"/>
      <c r="E64" s="88"/>
      <c r="F64" s="77"/>
      <c r="G64" s="77"/>
      <c r="H64" s="77"/>
      <c r="I64" s="77"/>
      <c r="J64" s="77"/>
      <c r="K64" s="5" t="s">
        <v>346</v>
      </c>
    </row>
    <row r="65" spans="1:10" ht="27" customHeight="1">
      <c r="A65" s="32">
        <v>39</v>
      </c>
      <c r="B65" s="38" t="s">
        <v>58</v>
      </c>
      <c r="C65" s="30">
        <v>450</v>
      </c>
      <c r="D65" s="53">
        <f>SUM(C65)</f>
        <v>450</v>
      </c>
      <c r="E65" s="53">
        <f>SUM(C65)</f>
        <v>450</v>
      </c>
      <c r="F65" s="37" t="s">
        <v>21</v>
      </c>
      <c r="G65" s="37" t="s">
        <v>48</v>
      </c>
      <c r="H65" s="37" t="s">
        <v>48</v>
      </c>
      <c r="I65" s="20" t="s">
        <v>26</v>
      </c>
      <c r="J65" s="20" t="s">
        <v>305</v>
      </c>
    </row>
    <row r="66" spans="1:10" ht="30.75" customHeight="1">
      <c r="A66" s="32">
        <v>40</v>
      </c>
      <c r="B66" s="38" t="s">
        <v>309</v>
      </c>
      <c r="C66" s="30">
        <v>800</v>
      </c>
      <c r="D66" s="30">
        <f>SUM(C66)</f>
        <v>800</v>
      </c>
      <c r="E66" s="30">
        <f>SUM(C66)</f>
        <v>800</v>
      </c>
      <c r="F66" s="37" t="s">
        <v>21</v>
      </c>
      <c r="G66" s="37" t="s">
        <v>59</v>
      </c>
      <c r="H66" s="37" t="s">
        <v>59</v>
      </c>
      <c r="I66" s="60" t="s">
        <v>24</v>
      </c>
      <c r="J66" s="20" t="s">
        <v>310</v>
      </c>
    </row>
    <row r="67" spans="1:10" ht="30" customHeight="1">
      <c r="A67" s="32">
        <v>41</v>
      </c>
      <c r="B67" s="38" t="s">
        <v>311</v>
      </c>
      <c r="C67" s="30">
        <v>450</v>
      </c>
      <c r="D67" s="30">
        <f aca="true" t="shared" si="6" ref="D67:D78">SUM(C67)</f>
        <v>450</v>
      </c>
      <c r="E67" s="30">
        <f aca="true" t="shared" si="7" ref="E67:E79">SUM(C67)</f>
        <v>450</v>
      </c>
      <c r="F67" s="37" t="s">
        <v>21</v>
      </c>
      <c r="G67" s="37" t="s">
        <v>48</v>
      </c>
      <c r="H67" s="37" t="s">
        <v>48</v>
      </c>
      <c r="I67" s="60"/>
      <c r="J67" s="20" t="s">
        <v>312</v>
      </c>
    </row>
    <row r="68" spans="1:10" ht="30.75" customHeight="1">
      <c r="A68" s="32">
        <v>42</v>
      </c>
      <c r="B68" s="38" t="s">
        <v>313</v>
      </c>
      <c r="C68" s="30">
        <v>2800</v>
      </c>
      <c r="D68" s="30">
        <f t="shared" si="6"/>
        <v>2800</v>
      </c>
      <c r="E68" s="30">
        <f t="shared" si="7"/>
        <v>2800</v>
      </c>
      <c r="F68" s="37" t="s">
        <v>21</v>
      </c>
      <c r="G68" s="37" t="s">
        <v>59</v>
      </c>
      <c r="H68" s="37" t="s">
        <v>59</v>
      </c>
      <c r="I68" s="60"/>
      <c r="J68" s="20" t="s">
        <v>314</v>
      </c>
    </row>
    <row r="69" spans="1:10" ht="32.25" customHeight="1">
      <c r="A69" s="32">
        <v>43</v>
      </c>
      <c r="B69" s="38" t="s">
        <v>315</v>
      </c>
      <c r="C69" s="30">
        <v>2800</v>
      </c>
      <c r="D69" s="30">
        <f t="shared" si="6"/>
        <v>2800</v>
      </c>
      <c r="E69" s="30">
        <f t="shared" si="7"/>
        <v>2800</v>
      </c>
      <c r="F69" s="37" t="s">
        <v>21</v>
      </c>
      <c r="G69" s="37" t="s">
        <v>316</v>
      </c>
      <c r="H69" s="37" t="s">
        <v>316</v>
      </c>
      <c r="I69" s="60"/>
      <c r="J69" s="20" t="s">
        <v>317</v>
      </c>
    </row>
    <row r="70" spans="1:10" ht="27.75" customHeight="1">
      <c r="A70" s="32">
        <v>44</v>
      </c>
      <c r="B70" s="38" t="s">
        <v>318</v>
      </c>
      <c r="C70" s="30">
        <v>450</v>
      </c>
      <c r="D70" s="30">
        <f t="shared" si="6"/>
        <v>450</v>
      </c>
      <c r="E70" s="30">
        <f t="shared" si="7"/>
        <v>450</v>
      </c>
      <c r="F70" s="37" t="s">
        <v>21</v>
      </c>
      <c r="G70" s="37" t="s">
        <v>48</v>
      </c>
      <c r="H70" s="37" t="s">
        <v>48</v>
      </c>
      <c r="I70" s="20" t="s">
        <v>32</v>
      </c>
      <c r="J70" s="20" t="s">
        <v>321</v>
      </c>
    </row>
    <row r="71" spans="1:10" ht="27" customHeight="1">
      <c r="A71" s="32">
        <v>45</v>
      </c>
      <c r="B71" s="38" t="s">
        <v>319</v>
      </c>
      <c r="C71" s="30">
        <v>2800</v>
      </c>
      <c r="D71" s="30">
        <f t="shared" si="6"/>
        <v>2800</v>
      </c>
      <c r="E71" s="30">
        <f t="shared" si="7"/>
        <v>2800</v>
      </c>
      <c r="F71" s="37" t="s">
        <v>21</v>
      </c>
      <c r="G71" s="37" t="s">
        <v>59</v>
      </c>
      <c r="H71" s="37" t="s">
        <v>59</v>
      </c>
      <c r="I71" s="20" t="s">
        <v>26</v>
      </c>
      <c r="J71" s="20" t="s">
        <v>322</v>
      </c>
    </row>
    <row r="72" spans="1:10" ht="30.75" customHeight="1">
      <c r="A72" s="32">
        <v>46</v>
      </c>
      <c r="B72" s="38" t="s">
        <v>320</v>
      </c>
      <c r="C72" s="30">
        <v>2800</v>
      </c>
      <c r="D72" s="30">
        <f t="shared" si="6"/>
        <v>2800</v>
      </c>
      <c r="E72" s="30">
        <f t="shared" si="7"/>
        <v>2800</v>
      </c>
      <c r="F72" s="37" t="s">
        <v>21</v>
      </c>
      <c r="G72" s="37" t="s">
        <v>316</v>
      </c>
      <c r="H72" s="37" t="s">
        <v>316</v>
      </c>
      <c r="I72" s="20" t="s">
        <v>32</v>
      </c>
      <c r="J72" s="20" t="s">
        <v>323</v>
      </c>
    </row>
    <row r="73" spans="1:10" ht="27.75" customHeight="1">
      <c r="A73" s="32">
        <v>47</v>
      </c>
      <c r="B73" s="38" t="s">
        <v>324</v>
      </c>
      <c r="C73" s="30">
        <v>90</v>
      </c>
      <c r="D73" s="30">
        <f t="shared" si="6"/>
        <v>90</v>
      </c>
      <c r="E73" s="30">
        <f t="shared" si="7"/>
        <v>90</v>
      </c>
      <c r="F73" s="37" t="s">
        <v>21</v>
      </c>
      <c r="G73" s="37" t="s">
        <v>48</v>
      </c>
      <c r="H73" s="37" t="s">
        <v>48</v>
      </c>
      <c r="I73" s="20" t="s">
        <v>26</v>
      </c>
      <c r="J73" s="20" t="s">
        <v>325</v>
      </c>
    </row>
    <row r="74" spans="1:10" ht="30.75" customHeight="1">
      <c r="A74" s="32">
        <v>48</v>
      </c>
      <c r="B74" s="38" t="s">
        <v>326</v>
      </c>
      <c r="C74" s="30">
        <v>1200</v>
      </c>
      <c r="D74" s="30">
        <f t="shared" si="6"/>
        <v>1200</v>
      </c>
      <c r="E74" s="30">
        <f t="shared" si="7"/>
        <v>1200</v>
      </c>
      <c r="F74" s="37" t="s">
        <v>21</v>
      </c>
      <c r="G74" s="37" t="s">
        <v>316</v>
      </c>
      <c r="H74" s="37" t="s">
        <v>316</v>
      </c>
      <c r="I74" s="20" t="s">
        <v>26</v>
      </c>
      <c r="J74" s="20" t="s">
        <v>327</v>
      </c>
    </row>
    <row r="75" spans="1:10" ht="27.75" customHeight="1">
      <c r="A75" s="32">
        <v>49</v>
      </c>
      <c r="B75" s="38" t="s">
        <v>328</v>
      </c>
      <c r="C75" s="30">
        <v>630</v>
      </c>
      <c r="D75" s="30">
        <f t="shared" si="6"/>
        <v>630</v>
      </c>
      <c r="E75" s="30">
        <f t="shared" si="7"/>
        <v>630</v>
      </c>
      <c r="F75" s="37" t="s">
        <v>21</v>
      </c>
      <c r="G75" s="37" t="s">
        <v>316</v>
      </c>
      <c r="H75" s="37" t="s">
        <v>316</v>
      </c>
      <c r="I75" s="20" t="s">
        <v>26</v>
      </c>
      <c r="J75" s="20" t="s">
        <v>329</v>
      </c>
    </row>
    <row r="76" spans="1:10" ht="27.75" customHeight="1">
      <c r="A76" s="32">
        <v>50</v>
      </c>
      <c r="B76" s="38" t="s">
        <v>330</v>
      </c>
      <c r="C76" s="30">
        <v>450</v>
      </c>
      <c r="D76" s="30">
        <f t="shared" si="6"/>
        <v>450</v>
      </c>
      <c r="E76" s="30">
        <f t="shared" si="7"/>
        <v>450</v>
      </c>
      <c r="F76" s="37" t="s">
        <v>21</v>
      </c>
      <c r="G76" s="37" t="s">
        <v>48</v>
      </c>
      <c r="H76" s="37" t="s">
        <v>48</v>
      </c>
      <c r="I76" s="20" t="s">
        <v>26</v>
      </c>
      <c r="J76" s="20" t="s">
        <v>331</v>
      </c>
    </row>
    <row r="77" spans="1:10" ht="26.25" customHeight="1">
      <c r="A77" s="32">
        <v>51</v>
      </c>
      <c r="B77" s="38" t="s">
        <v>332</v>
      </c>
      <c r="C77" s="30">
        <v>2800</v>
      </c>
      <c r="D77" s="30">
        <f t="shared" si="6"/>
        <v>2800</v>
      </c>
      <c r="E77" s="30">
        <f t="shared" si="7"/>
        <v>2800</v>
      </c>
      <c r="F77" s="37" t="s">
        <v>21</v>
      </c>
      <c r="G77" s="37" t="s">
        <v>59</v>
      </c>
      <c r="H77" s="37" t="s">
        <v>59</v>
      </c>
      <c r="I77" s="20" t="s">
        <v>32</v>
      </c>
      <c r="J77" s="20" t="s">
        <v>333</v>
      </c>
    </row>
    <row r="78" spans="1:10" ht="27.75" customHeight="1">
      <c r="A78" s="32">
        <v>52</v>
      </c>
      <c r="B78" s="38" t="s">
        <v>334</v>
      </c>
      <c r="C78" s="30">
        <v>9980</v>
      </c>
      <c r="D78" s="30">
        <f t="shared" si="6"/>
        <v>9980</v>
      </c>
      <c r="E78" s="30">
        <f t="shared" si="7"/>
        <v>9980</v>
      </c>
      <c r="F78" s="37" t="s">
        <v>21</v>
      </c>
      <c r="G78" s="37" t="s">
        <v>74</v>
      </c>
      <c r="H78" s="37" t="str">
        <f>G78</f>
        <v>อู่ประจักร</v>
      </c>
      <c r="I78" s="20" t="s">
        <v>26</v>
      </c>
      <c r="J78" s="20" t="s">
        <v>335</v>
      </c>
    </row>
    <row r="79" spans="1:10" ht="29.25" customHeight="1">
      <c r="A79" s="32">
        <v>53</v>
      </c>
      <c r="B79" s="38" t="s">
        <v>336</v>
      </c>
      <c r="C79" s="30">
        <v>450</v>
      </c>
      <c r="D79" s="30">
        <v>450</v>
      </c>
      <c r="E79" s="30">
        <f t="shared" si="7"/>
        <v>450</v>
      </c>
      <c r="F79" s="37" t="s">
        <v>21</v>
      </c>
      <c r="G79" s="37" t="s">
        <v>48</v>
      </c>
      <c r="H79" s="37" t="s">
        <v>48</v>
      </c>
      <c r="I79" s="20" t="s">
        <v>26</v>
      </c>
      <c r="J79" s="20" t="s">
        <v>337</v>
      </c>
    </row>
    <row r="80" spans="1:10" ht="27" customHeight="1">
      <c r="A80" s="32">
        <v>54</v>
      </c>
      <c r="B80" s="38" t="s">
        <v>338</v>
      </c>
      <c r="C80" s="30">
        <v>2100</v>
      </c>
      <c r="D80" s="30">
        <v>5250</v>
      </c>
      <c r="E80" s="30">
        <v>5250</v>
      </c>
      <c r="F80" s="37" t="s">
        <v>21</v>
      </c>
      <c r="G80" s="37" t="s">
        <v>59</v>
      </c>
      <c r="H80" s="37" t="s">
        <v>59</v>
      </c>
      <c r="I80" s="20" t="s">
        <v>26</v>
      </c>
      <c r="J80" s="20" t="s">
        <v>341</v>
      </c>
    </row>
    <row r="81" spans="1:10" ht="28.5" customHeight="1">
      <c r="A81" s="32">
        <v>55</v>
      </c>
      <c r="B81" s="38" t="s">
        <v>339</v>
      </c>
      <c r="C81" s="30">
        <v>2100</v>
      </c>
      <c r="D81" s="30">
        <v>490000</v>
      </c>
      <c r="E81" s="30">
        <v>490000</v>
      </c>
      <c r="F81" s="37" t="s">
        <v>21</v>
      </c>
      <c r="G81" s="37" t="s">
        <v>316</v>
      </c>
      <c r="H81" s="37" t="s">
        <v>316</v>
      </c>
      <c r="I81" s="20" t="s">
        <v>26</v>
      </c>
      <c r="J81" s="20" t="s">
        <v>340</v>
      </c>
    </row>
    <row r="82" spans="1:10" ht="25.5" customHeight="1">
      <c r="A82" s="32">
        <v>56</v>
      </c>
      <c r="B82" s="38" t="s">
        <v>342</v>
      </c>
      <c r="C82" s="30">
        <v>289000</v>
      </c>
      <c r="D82" s="30">
        <v>298000</v>
      </c>
      <c r="E82" s="30">
        <v>29800</v>
      </c>
      <c r="F82" s="37" t="s">
        <v>21</v>
      </c>
      <c r="G82" s="37" t="s">
        <v>343</v>
      </c>
      <c r="H82" s="37" t="s">
        <v>343</v>
      </c>
      <c r="I82" s="20" t="s">
        <v>26</v>
      </c>
      <c r="J82" s="20" t="s">
        <v>344</v>
      </c>
    </row>
    <row r="83" spans="1:10" ht="28.5" customHeight="1">
      <c r="A83" s="32">
        <v>57</v>
      </c>
      <c r="B83" s="38" t="s">
        <v>342</v>
      </c>
      <c r="C83" s="30">
        <v>198000</v>
      </c>
      <c r="D83" s="30">
        <v>198000</v>
      </c>
      <c r="E83" s="30">
        <v>198000</v>
      </c>
      <c r="F83" s="37" t="s">
        <v>21</v>
      </c>
      <c r="G83" s="37" t="s">
        <v>343</v>
      </c>
      <c r="H83" s="37" t="s">
        <v>343</v>
      </c>
      <c r="I83" s="20" t="s">
        <v>32</v>
      </c>
      <c r="J83" s="20" t="s">
        <v>345</v>
      </c>
    </row>
    <row r="84" spans="1:10" ht="17.25" customHeight="1">
      <c r="A84" s="14"/>
      <c r="B84" s="15"/>
      <c r="C84" s="16"/>
      <c r="D84" s="16"/>
      <c r="E84" s="16"/>
      <c r="F84" s="14"/>
      <c r="G84" s="14"/>
      <c r="H84" s="14"/>
      <c r="I84" s="17"/>
      <c r="J84" s="17"/>
    </row>
  </sheetData>
  <sheetProtection/>
  <mergeCells count="60">
    <mergeCell ref="J44:J45"/>
    <mergeCell ref="A44:A45"/>
    <mergeCell ref="G40:G41"/>
    <mergeCell ref="H40:H41"/>
    <mergeCell ref="J40:J41"/>
    <mergeCell ref="I40:I41"/>
    <mergeCell ref="A40:A41"/>
    <mergeCell ref="C44:C45"/>
    <mergeCell ref="D44:D45"/>
    <mergeCell ref="E44:E45"/>
    <mergeCell ref="F44:F45"/>
    <mergeCell ref="G44:G45"/>
    <mergeCell ref="G61:G64"/>
    <mergeCell ref="H61:H64"/>
    <mergeCell ref="A59:J59"/>
    <mergeCell ref="A60:J60"/>
    <mergeCell ref="H44:H45"/>
    <mergeCell ref="I44:I45"/>
    <mergeCell ref="I61:I64"/>
    <mergeCell ref="J61:J64"/>
    <mergeCell ref="A61:A64"/>
    <mergeCell ref="B61:B64"/>
    <mergeCell ref="C61:C64"/>
    <mergeCell ref="D61:D64"/>
    <mergeCell ref="E61:E64"/>
    <mergeCell ref="F61:F64"/>
    <mergeCell ref="C32:C35"/>
    <mergeCell ref="D32:D35"/>
    <mergeCell ref="E32:E35"/>
    <mergeCell ref="F32:F35"/>
    <mergeCell ref="C40:C41"/>
    <mergeCell ref="D40:D41"/>
    <mergeCell ref="E40:E41"/>
    <mergeCell ref="F40:F41"/>
    <mergeCell ref="H5:H8"/>
    <mergeCell ref="I5:I8"/>
    <mergeCell ref="J5:J8"/>
    <mergeCell ref="I9:I11"/>
    <mergeCell ref="I32:I35"/>
    <mergeCell ref="J32:J35"/>
    <mergeCell ref="I66:I69"/>
    <mergeCell ref="A29:J29"/>
    <mergeCell ref="A30:J30"/>
    <mergeCell ref="A31:J31"/>
    <mergeCell ref="A32:A35"/>
    <mergeCell ref="B32:B35"/>
    <mergeCell ref="G32:G35"/>
    <mergeCell ref="H32:H35"/>
    <mergeCell ref="I36:I38"/>
    <mergeCell ref="A58:J58"/>
    <mergeCell ref="A2:J2"/>
    <mergeCell ref="A3:J3"/>
    <mergeCell ref="A4:J4"/>
    <mergeCell ref="A5:A8"/>
    <mergeCell ref="B5:B8"/>
    <mergeCell ref="C5:C8"/>
    <mergeCell ref="D5:D8"/>
    <mergeCell ref="E5:E8"/>
    <mergeCell ref="F5:F8"/>
    <mergeCell ref="G5:G8"/>
  </mergeCells>
  <printOptions horizontalCentered="1"/>
  <pageMargins left="0.24" right="0.1968503937007874" top="0.5905511811023623" bottom="0.3937007874015748" header="0.1968503937007874" footer="0.1968503937007874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view="pageBreakPreview" zoomScale="110" zoomScaleNormal="130" zoomScaleSheetLayoutView="110" workbookViewId="0" topLeftCell="A1">
      <selection activeCell="H9" sqref="H9"/>
    </sheetView>
  </sheetViews>
  <sheetFormatPr defaultColWidth="9.140625" defaultRowHeight="12.75"/>
  <cols>
    <col min="1" max="1" width="5.00390625" style="11" customWidth="1"/>
    <col min="2" max="2" width="39.140625" style="11" customWidth="1"/>
    <col min="3" max="3" width="12.57421875" style="11" customWidth="1"/>
    <col min="4" max="5" width="11.421875" style="11" customWidth="1"/>
    <col min="6" max="6" width="11.57421875" style="11" customWidth="1"/>
    <col min="7" max="7" width="25.00390625" style="11" customWidth="1"/>
    <col min="8" max="8" width="24.57421875" style="11" customWidth="1"/>
    <col min="9" max="9" width="20.28125" style="11" customWidth="1"/>
    <col min="10" max="10" width="23.421875" style="11" customWidth="1"/>
    <col min="11" max="16384" width="9.140625" style="11" customWidth="1"/>
  </cols>
  <sheetData>
    <row r="1" spans="1:10" ht="30" customHeight="1">
      <c r="A1" s="80" t="s">
        <v>10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30" customHeight="1">
      <c r="A2" s="80" t="s">
        <v>630</v>
      </c>
      <c r="B2" s="80"/>
      <c r="C2" s="80"/>
      <c r="D2" s="80"/>
      <c r="E2" s="80"/>
      <c r="F2" s="80"/>
      <c r="G2" s="80"/>
      <c r="H2" s="80"/>
      <c r="I2" s="80"/>
      <c r="J2" s="80"/>
    </row>
    <row r="3" spans="1:10" ht="30" customHeight="1">
      <c r="A3" s="80" t="s">
        <v>4</v>
      </c>
      <c r="B3" s="80"/>
      <c r="C3" s="80"/>
      <c r="D3" s="80"/>
      <c r="E3" s="80"/>
      <c r="F3" s="80"/>
      <c r="G3" s="80"/>
      <c r="H3" s="80"/>
      <c r="I3" s="80"/>
      <c r="J3" s="80"/>
    </row>
    <row r="4" spans="1:10" s="9" customFormat="1" ht="17.25" customHeight="1">
      <c r="A4" s="72" t="s">
        <v>9</v>
      </c>
      <c r="B4" s="68" t="s">
        <v>12</v>
      </c>
      <c r="C4" s="79" t="s">
        <v>22</v>
      </c>
      <c r="D4" s="72" t="s">
        <v>18</v>
      </c>
      <c r="E4" s="68" t="s">
        <v>13</v>
      </c>
      <c r="F4" s="72" t="s">
        <v>0</v>
      </c>
      <c r="G4" s="72" t="s">
        <v>17</v>
      </c>
      <c r="H4" s="72" t="s">
        <v>1</v>
      </c>
      <c r="I4" s="69" t="s">
        <v>2</v>
      </c>
      <c r="J4" s="72" t="s">
        <v>3</v>
      </c>
    </row>
    <row r="5" spans="1:10" s="9" customFormat="1" ht="12.75" customHeight="1">
      <c r="A5" s="72"/>
      <c r="B5" s="68"/>
      <c r="C5" s="79"/>
      <c r="D5" s="72"/>
      <c r="E5" s="68"/>
      <c r="F5" s="72"/>
      <c r="G5" s="72"/>
      <c r="H5" s="72"/>
      <c r="I5" s="70"/>
      <c r="J5" s="72"/>
    </row>
    <row r="6" spans="1:10" s="9" customFormat="1" ht="12.75" customHeight="1">
      <c r="A6" s="72"/>
      <c r="B6" s="68"/>
      <c r="C6" s="79"/>
      <c r="D6" s="72"/>
      <c r="E6" s="68"/>
      <c r="F6" s="72"/>
      <c r="G6" s="72"/>
      <c r="H6" s="72"/>
      <c r="I6" s="70"/>
      <c r="J6" s="72"/>
    </row>
    <row r="7" spans="1:10" s="9" customFormat="1" ht="12.75" customHeight="1">
      <c r="A7" s="72"/>
      <c r="B7" s="68"/>
      <c r="C7" s="79"/>
      <c r="D7" s="72"/>
      <c r="E7" s="68"/>
      <c r="F7" s="72"/>
      <c r="G7" s="72"/>
      <c r="H7" s="72"/>
      <c r="I7" s="71"/>
      <c r="J7" s="72"/>
    </row>
    <row r="8" spans="1:10" s="34" customFormat="1" ht="30.75" customHeight="1">
      <c r="A8" s="6">
        <v>1</v>
      </c>
      <c r="B8" s="7" t="s">
        <v>416</v>
      </c>
      <c r="C8" s="22">
        <v>1513.4</v>
      </c>
      <c r="D8" s="22">
        <f aca="true" t="shared" si="0" ref="D8:D13">SUM(C8)</f>
        <v>1513.4</v>
      </c>
      <c r="E8" s="22">
        <f aca="true" t="shared" si="1" ref="E8:E13">SUM(C8)</f>
        <v>1513.4</v>
      </c>
      <c r="F8" s="8" t="s">
        <v>21</v>
      </c>
      <c r="G8" s="8" t="s">
        <v>78</v>
      </c>
      <c r="H8" s="8" t="s">
        <v>78</v>
      </c>
      <c r="I8" s="76" t="s">
        <v>24</v>
      </c>
      <c r="J8" s="9" t="s">
        <v>460</v>
      </c>
    </row>
    <row r="9" spans="1:10" s="34" customFormat="1" ht="29.25" customHeight="1">
      <c r="A9" s="6">
        <v>2</v>
      </c>
      <c r="B9" s="7" t="s">
        <v>419</v>
      </c>
      <c r="C9" s="22">
        <v>15000</v>
      </c>
      <c r="D9" s="22">
        <f t="shared" si="0"/>
        <v>15000</v>
      </c>
      <c r="E9" s="22">
        <f t="shared" si="1"/>
        <v>15000</v>
      </c>
      <c r="F9" s="8" t="s">
        <v>21</v>
      </c>
      <c r="G9" s="8" t="s">
        <v>61</v>
      </c>
      <c r="H9" s="8" t="s">
        <v>61</v>
      </c>
      <c r="I9" s="77"/>
      <c r="J9" s="9" t="s">
        <v>459</v>
      </c>
    </row>
    <row r="10" spans="1:10" s="34" customFormat="1" ht="31.5" customHeight="1">
      <c r="A10" s="6">
        <v>3</v>
      </c>
      <c r="B10" s="10" t="s">
        <v>420</v>
      </c>
      <c r="C10" s="22">
        <v>10000</v>
      </c>
      <c r="D10" s="22">
        <f t="shared" si="0"/>
        <v>10000</v>
      </c>
      <c r="E10" s="22">
        <f t="shared" si="1"/>
        <v>10000</v>
      </c>
      <c r="F10" s="8" t="s">
        <v>21</v>
      </c>
      <c r="G10" s="8" t="s">
        <v>422</v>
      </c>
      <c r="H10" s="8" t="s">
        <v>422</v>
      </c>
      <c r="I10" s="78"/>
      <c r="J10" s="9" t="s">
        <v>461</v>
      </c>
    </row>
    <row r="11" spans="1:10" s="34" customFormat="1" ht="35.25" customHeight="1">
      <c r="A11" s="6">
        <v>4</v>
      </c>
      <c r="B11" s="10" t="s">
        <v>421</v>
      </c>
      <c r="C11" s="22">
        <v>10000</v>
      </c>
      <c r="D11" s="22">
        <f t="shared" si="0"/>
        <v>10000</v>
      </c>
      <c r="E11" s="22">
        <f t="shared" si="1"/>
        <v>10000</v>
      </c>
      <c r="F11" s="8" t="s">
        <v>21</v>
      </c>
      <c r="G11" s="8" t="s">
        <v>423</v>
      </c>
      <c r="H11" s="8" t="s">
        <v>423</v>
      </c>
      <c r="I11" s="8" t="s">
        <v>6</v>
      </c>
      <c r="J11" s="9" t="s">
        <v>462</v>
      </c>
    </row>
    <row r="12" spans="1:10" s="34" customFormat="1" ht="32.25" customHeight="1">
      <c r="A12" s="6">
        <v>5</v>
      </c>
      <c r="B12" s="10" t="s">
        <v>424</v>
      </c>
      <c r="C12" s="22">
        <v>450</v>
      </c>
      <c r="D12" s="22">
        <f t="shared" si="0"/>
        <v>450</v>
      </c>
      <c r="E12" s="22">
        <f t="shared" si="1"/>
        <v>450</v>
      </c>
      <c r="F12" s="8" t="s">
        <v>21</v>
      </c>
      <c r="G12" s="8" t="s">
        <v>62</v>
      </c>
      <c r="H12" s="8" t="s">
        <v>62</v>
      </c>
      <c r="I12" s="8" t="s">
        <v>7</v>
      </c>
      <c r="J12" s="9" t="s">
        <v>463</v>
      </c>
    </row>
    <row r="13" spans="1:10" s="34" customFormat="1" ht="28.5" customHeight="1">
      <c r="A13" s="6">
        <v>6</v>
      </c>
      <c r="B13" s="10" t="s">
        <v>425</v>
      </c>
      <c r="C13" s="24">
        <v>2000</v>
      </c>
      <c r="D13" s="22">
        <f t="shared" si="0"/>
        <v>2000</v>
      </c>
      <c r="E13" s="22">
        <f t="shared" si="1"/>
        <v>2000</v>
      </c>
      <c r="F13" s="8" t="s">
        <v>21</v>
      </c>
      <c r="G13" s="8" t="s">
        <v>25</v>
      </c>
      <c r="H13" s="8" t="s">
        <v>25</v>
      </c>
      <c r="I13" s="8" t="s">
        <v>7</v>
      </c>
      <c r="J13" s="9" t="s">
        <v>463</v>
      </c>
    </row>
    <row r="14" spans="1:10" s="34" customFormat="1" ht="30.75" customHeight="1">
      <c r="A14" s="6"/>
      <c r="B14" s="10"/>
      <c r="C14" s="24"/>
      <c r="D14" s="22"/>
      <c r="E14" s="22"/>
      <c r="F14" s="8"/>
      <c r="G14" s="8"/>
      <c r="H14" s="8"/>
      <c r="I14" s="8"/>
      <c r="J14" s="9"/>
    </row>
    <row r="15" ht="21.75" customHeight="1"/>
    <row r="16" ht="23.25" customHeight="1"/>
    <row r="17" ht="23.25" customHeight="1"/>
    <row r="18" ht="23.25" customHeight="1"/>
    <row r="19" ht="21.75" customHeight="1"/>
    <row r="20" ht="24.75" customHeight="1"/>
    <row r="21" ht="24.75" customHeight="1"/>
    <row r="22" ht="24.75" customHeight="1"/>
    <row r="23" ht="24" customHeight="1"/>
    <row r="24" ht="25.5" customHeight="1"/>
    <row r="25" ht="23.25" customHeight="1"/>
    <row r="26" ht="24.75" customHeight="1"/>
  </sheetData>
  <sheetProtection/>
  <mergeCells count="14">
    <mergeCell ref="I8:I10"/>
    <mergeCell ref="C4:C7"/>
    <mergeCell ref="A1:J1"/>
    <mergeCell ref="A2:J2"/>
    <mergeCell ref="A3:J3"/>
    <mergeCell ref="A4:A7"/>
    <mergeCell ref="B4:B7"/>
    <mergeCell ref="D4:D7"/>
    <mergeCell ref="E4:E7"/>
    <mergeCell ref="J4:J7"/>
    <mergeCell ref="G4:G7"/>
    <mergeCell ref="I4:I7"/>
    <mergeCell ref="F4:F7"/>
    <mergeCell ref="H4:H7"/>
  </mergeCells>
  <printOptions horizontalCentered="1"/>
  <pageMargins left="0.5905511811023623" right="0.2362204724409449" top="0" bottom="0" header="0.31496062992125984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">
      <selection activeCell="A26" sqref="A26:J26"/>
    </sheetView>
  </sheetViews>
  <sheetFormatPr defaultColWidth="9.140625" defaultRowHeight="12.75"/>
  <cols>
    <col min="1" max="1" width="5.7109375" style="1" customWidth="1"/>
    <col min="2" max="2" width="43.7109375" style="1" customWidth="1"/>
    <col min="3" max="3" width="13.7109375" style="1" customWidth="1"/>
    <col min="4" max="4" width="12.140625" style="1" customWidth="1"/>
    <col min="5" max="5" width="11.57421875" style="1" customWidth="1"/>
    <col min="6" max="6" width="13.28125" style="1" customWidth="1"/>
    <col min="7" max="7" width="25.7109375" style="1" customWidth="1"/>
    <col min="8" max="8" width="25.57421875" style="1" customWidth="1"/>
    <col min="9" max="9" width="21.7109375" style="1" customWidth="1"/>
    <col min="10" max="10" width="22.7109375" style="1" customWidth="1"/>
    <col min="11" max="16384" width="9.140625" style="1" customWidth="1"/>
  </cols>
  <sheetData>
    <row r="1" spans="1:10" ht="33.75">
      <c r="A1" s="61" t="s">
        <v>10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33.75">
      <c r="A2" s="61" t="s">
        <v>504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33.75">
      <c r="A3" s="66" t="s">
        <v>4</v>
      </c>
      <c r="B3" s="66"/>
      <c r="C3" s="66"/>
      <c r="D3" s="66"/>
      <c r="E3" s="66"/>
      <c r="F3" s="66"/>
      <c r="G3" s="66"/>
      <c r="H3" s="66"/>
      <c r="I3" s="66"/>
      <c r="J3" s="66"/>
    </row>
    <row r="4" spans="1:10" s="3" customFormat="1" ht="12.75">
      <c r="A4" s="72" t="s">
        <v>9</v>
      </c>
      <c r="B4" s="68" t="s">
        <v>12</v>
      </c>
      <c r="C4" s="79" t="s">
        <v>22</v>
      </c>
      <c r="D4" s="72" t="s">
        <v>18</v>
      </c>
      <c r="E4" s="68" t="s">
        <v>13</v>
      </c>
      <c r="F4" s="72" t="s">
        <v>0</v>
      </c>
      <c r="G4" s="72" t="s">
        <v>17</v>
      </c>
      <c r="H4" s="72" t="s">
        <v>1</v>
      </c>
      <c r="I4" s="68" t="s">
        <v>14</v>
      </c>
      <c r="J4" s="72" t="s">
        <v>3</v>
      </c>
    </row>
    <row r="5" spans="1:10" s="3" customFormat="1" ht="12.75">
      <c r="A5" s="72"/>
      <c r="B5" s="68"/>
      <c r="C5" s="79"/>
      <c r="D5" s="72"/>
      <c r="E5" s="68"/>
      <c r="F5" s="72"/>
      <c r="G5" s="72"/>
      <c r="H5" s="72"/>
      <c r="I5" s="68"/>
      <c r="J5" s="72"/>
    </row>
    <row r="6" spans="1:10" s="3" customFormat="1" ht="12.75">
      <c r="A6" s="72"/>
      <c r="B6" s="68"/>
      <c r="C6" s="79"/>
      <c r="D6" s="72"/>
      <c r="E6" s="68"/>
      <c r="F6" s="72"/>
      <c r="G6" s="72"/>
      <c r="H6" s="72"/>
      <c r="I6" s="68"/>
      <c r="J6" s="72"/>
    </row>
    <row r="7" spans="1:10" s="3" customFormat="1" ht="25.5" customHeight="1">
      <c r="A7" s="72"/>
      <c r="B7" s="68"/>
      <c r="C7" s="79"/>
      <c r="D7" s="72"/>
      <c r="E7" s="68"/>
      <c r="F7" s="72"/>
      <c r="G7" s="72"/>
      <c r="H7" s="72"/>
      <c r="I7" s="68"/>
      <c r="J7" s="72"/>
    </row>
    <row r="8" spans="1:10" ht="33" customHeight="1">
      <c r="A8" s="6">
        <v>1</v>
      </c>
      <c r="B8" s="10" t="s">
        <v>426</v>
      </c>
      <c r="C8" s="24">
        <v>3430</v>
      </c>
      <c r="D8" s="24">
        <f>SUM(C8)</f>
        <v>3430</v>
      </c>
      <c r="E8" s="22">
        <f aca="true" t="shared" si="0" ref="E8:E21">SUM(C8)</f>
        <v>3430</v>
      </c>
      <c r="F8" s="8" t="s">
        <v>21</v>
      </c>
      <c r="G8" s="8" t="s">
        <v>19</v>
      </c>
      <c r="H8" s="8" t="s">
        <v>19</v>
      </c>
      <c r="I8" s="76" t="s">
        <v>24</v>
      </c>
      <c r="J8" s="9" t="s">
        <v>430</v>
      </c>
    </row>
    <row r="9" spans="1:10" ht="33" customHeight="1">
      <c r="A9" s="6">
        <v>2</v>
      </c>
      <c r="B9" s="10" t="s">
        <v>427</v>
      </c>
      <c r="C9" s="22">
        <v>3888</v>
      </c>
      <c r="D9" s="24">
        <f aca="true" t="shared" si="1" ref="D9:D21">SUM(C9)</f>
        <v>3888</v>
      </c>
      <c r="E9" s="22">
        <f t="shared" si="0"/>
        <v>3888</v>
      </c>
      <c r="F9" s="8" t="s">
        <v>21</v>
      </c>
      <c r="G9" s="8" t="s">
        <v>19</v>
      </c>
      <c r="H9" s="8" t="s">
        <v>19</v>
      </c>
      <c r="I9" s="77"/>
      <c r="J9" s="9" t="s">
        <v>431</v>
      </c>
    </row>
    <row r="10" spans="1:10" ht="33" customHeight="1">
      <c r="A10" s="6">
        <v>3</v>
      </c>
      <c r="B10" s="10" t="s">
        <v>428</v>
      </c>
      <c r="C10" s="22">
        <v>10720</v>
      </c>
      <c r="D10" s="24">
        <f t="shared" si="1"/>
        <v>10720</v>
      </c>
      <c r="E10" s="22">
        <f t="shared" si="0"/>
        <v>10720</v>
      </c>
      <c r="F10" s="8" t="s">
        <v>21</v>
      </c>
      <c r="G10" s="8" t="s">
        <v>19</v>
      </c>
      <c r="H10" s="8" t="s">
        <v>19</v>
      </c>
      <c r="I10" s="78"/>
      <c r="J10" s="9" t="s">
        <v>432</v>
      </c>
    </row>
    <row r="11" spans="1:10" ht="33" customHeight="1">
      <c r="A11" s="6">
        <v>4</v>
      </c>
      <c r="B11" s="10" t="s">
        <v>429</v>
      </c>
      <c r="C11" s="22">
        <v>1446</v>
      </c>
      <c r="D11" s="24">
        <f t="shared" si="1"/>
        <v>1446</v>
      </c>
      <c r="E11" s="22">
        <f t="shared" si="0"/>
        <v>1446</v>
      </c>
      <c r="F11" s="8" t="s">
        <v>21</v>
      </c>
      <c r="G11" s="8" t="s">
        <v>19</v>
      </c>
      <c r="H11" s="8" t="s">
        <v>19</v>
      </c>
      <c r="I11" s="8" t="s">
        <v>7</v>
      </c>
      <c r="J11" s="9" t="s">
        <v>433</v>
      </c>
    </row>
    <row r="12" spans="1:10" ht="33" customHeight="1">
      <c r="A12" s="6">
        <v>5</v>
      </c>
      <c r="B12" s="10" t="s">
        <v>64</v>
      </c>
      <c r="C12" s="24">
        <v>54975</v>
      </c>
      <c r="D12" s="24">
        <f t="shared" si="1"/>
        <v>54975</v>
      </c>
      <c r="E12" s="22">
        <f t="shared" si="0"/>
        <v>54975</v>
      </c>
      <c r="F12" s="8" t="s">
        <v>21</v>
      </c>
      <c r="G12" s="8" t="s">
        <v>27</v>
      </c>
      <c r="H12" s="8" t="s">
        <v>27</v>
      </c>
      <c r="I12" s="8" t="s">
        <v>7</v>
      </c>
      <c r="J12" s="9" t="s">
        <v>443</v>
      </c>
    </row>
    <row r="13" spans="1:10" ht="33" customHeight="1">
      <c r="A13" s="6">
        <v>6</v>
      </c>
      <c r="B13" s="10" t="s">
        <v>434</v>
      </c>
      <c r="C13" s="24">
        <v>15946</v>
      </c>
      <c r="D13" s="24">
        <f t="shared" si="1"/>
        <v>15946</v>
      </c>
      <c r="E13" s="22">
        <f t="shared" si="0"/>
        <v>15946</v>
      </c>
      <c r="F13" s="8" t="s">
        <v>21</v>
      </c>
      <c r="G13" s="8" t="s">
        <v>27</v>
      </c>
      <c r="H13" s="8" t="s">
        <v>27</v>
      </c>
      <c r="I13" s="8" t="s">
        <v>7</v>
      </c>
      <c r="J13" s="9" t="s">
        <v>444</v>
      </c>
    </row>
    <row r="14" spans="1:10" ht="33" customHeight="1">
      <c r="A14" s="6">
        <v>7</v>
      </c>
      <c r="B14" s="10" t="s">
        <v>435</v>
      </c>
      <c r="C14" s="24">
        <v>9000</v>
      </c>
      <c r="D14" s="24">
        <f t="shared" si="1"/>
        <v>9000</v>
      </c>
      <c r="E14" s="22">
        <f t="shared" si="0"/>
        <v>9000</v>
      </c>
      <c r="F14" s="8" t="s">
        <v>21</v>
      </c>
      <c r="G14" s="8" t="s">
        <v>27</v>
      </c>
      <c r="H14" s="8" t="s">
        <v>27</v>
      </c>
      <c r="I14" s="8" t="s">
        <v>7</v>
      </c>
      <c r="J14" s="9" t="s">
        <v>445</v>
      </c>
    </row>
    <row r="15" spans="1:10" ht="33" customHeight="1">
      <c r="A15" s="6">
        <v>8</v>
      </c>
      <c r="B15" s="10" t="s">
        <v>436</v>
      </c>
      <c r="C15" s="24">
        <v>2980</v>
      </c>
      <c r="D15" s="24">
        <f t="shared" si="1"/>
        <v>2980</v>
      </c>
      <c r="E15" s="22">
        <f t="shared" si="0"/>
        <v>2980</v>
      </c>
      <c r="F15" s="8" t="s">
        <v>21</v>
      </c>
      <c r="G15" s="8" t="s">
        <v>27</v>
      </c>
      <c r="H15" s="8" t="s">
        <v>27</v>
      </c>
      <c r="I15" s="8" t="s">
        <v>8</v>
      </c>
      <c r="J15" s="9" t="s">
        <v>446</v>
      </c>
    </row>
    <row r="16" spans="1:10" ht="33" customHeight="1">
      <c r="A16" s="6">
        <v>9</v>
      </c>
      <c r="B16" s="10" t="s">
        <v>437</v>
      </c>
      <c r="C16" s="22">
        <v>6595</v>
      </c>
      <c r="D16" s="24">
        <f t="shared" si="1"/>
        <v>6595</v>
      </c>
      <c r="E16" s="22">
        <f t="shared" si="0"/>
        <v>6595</v>
      </c>
      <c r="F16" s="8" t="s">
        <v>21</v>
      </c>
      <c r="G16" s="8" t="s">
        <v>27</v>
      </c>
      <c r="H16" s="8" t="s">
        <v>27</v>
      </c>
      <c r="I16" s="8" t="s">
        <v>8</v>
      </c>
      <c r="J16" s="9" t="s">
        <v>447</v>
      </c>
    </row>
    <row r="17" spans="1:10" ht="33" customHeight="1">
      <c r="A17" s="6">
        <v>10</v>
      </c>
      <c r="B17" s="10" t="s">
        <v>438</v>
      </c>
      <c r="C17" s="22">
        <v>12220</v>
      </c>
      <c r="D17" s="24">
        <f t="shared" si="1"/>
        <v>12220</v>
      </c>
      <c r="E17" s="22">
        <f t="shared" si="0"/>
        <v>12220</v>
      </c>
      <c r="F17" s="8" t="s">
        <v>21</v>
      </c>
      <c r="G17" s="8" t="s">
        <v>27</v>
      </c>
      <c r="H17" s="8" t="s">
        <v>27</v>
      </c>
      <c r="I17" s="8" t="s">
        <v>8</v>
      </c>
      <c r="J17" s="9" t="s">
        <v>448</v>
      </c>
    </row>
    <row r="18" spans="1:10" ht="33" customHeight="1">
      <c r="A18" s="6">
        <v>11</v>
      </c>
      <c r="B18" s="10" t="s">
        <v>439</v>
      </c>
      <c r="C18" s="22">
        <v>4660</v>
      </c>
      <c r="D18" s="24">
        <f t="shared" si="1"/>
        <v>4660</v>
      </c>
      <c r="E18" s="22">
        <f t="shared" si="0"/>
        <v>4660</v>
      </c>
      <c r="F18" s="8" t="s">
        <v>21</v>
      </c>
      <c r="G18" s="8" t="s">
        <v>27</v>
      </c>
      <c r="H18" s="8" t="s">
        <v>27</v>
      </c>
      <c r="I18" s="8"/>
      <c r="J18" s="9" t="s">
        <v>449</v>
      </c>
    </row>
    <row r="19" spans="1:10" ht="33" customHeight="1">
      <c r="A19" s="6">
        <v>12</v>
      </c>
      <c r="B19" s="10" t="s">
        <v>440</v>
      </c>
      <c r="C19" s="22">
        <v>7230</v>
      </c>
      <c r="D19" s="24">
        <f t="shared" si="1"/>
        <v>7230</v>
      </c>
      <c r="E19" s="22">
        <f t="shared" si="0"/>
        <v>7230</v>
      </c>
      <c r="F19" s="8" t="s">
        <v>21</v>
      </c>
      <c r="G19" s="8" t="s">
        <v>27</v>
      </c>
      <c r="H19" s="8" t="s">
        <v>27</v>
      </c>
      <c r="I19" s="8" t="s">
        <v>8</v>
      </c>
      <c r="J19" s="9" t="s">
        <v>450</v>
      </c>
    </row>
    <row r="20" spans="1:10" ht="33" customHeight="1">
      <c r="A20" s="6">
        <v>13</v>
      </c>
      <c r="B20" s="10" t="s">
        <v>451</v>
      </c>
      <c r="C20" s="24">
        <v>1649</v>
      </c>
      <c r="D20" s="24">
        <f t="shared" si="1"/>
        <v>1649</v>
      </c>
      <c r="E20" s="22">
        <f t="shared" si="0"/>
        <v>1649</v>
      </c>
      <c r="F20" s="8" t="s">
        <v>21</v>
      </c>
      <c r="G20" s="8" t="s">
        <v>27</v>
      </c>
      <c r="H20" s="8" t="s">
        <v>27</v>
      </c>
      <c r="I20" s="8" t="s">
        <v>8</v>
      </c>
      <c r="J20" s="9" t="s">
        <v>453</v>
      </c>
    </row>
    <row r="21" spans="1:10" ht="33" customHeight="1">
      <c r="A21" s="6">
        <v>14</v>
      </c>
      <c r="B21" s="10" t="s">
        <v>452</v>
      </c>
      <c r="C21" s="24">
        <v>4506</v>
      </c>
      <c r="D21" s="24">
        <f t="shared" si="1"/>
        <v>4506</v>
      </c>
      <c r="E21" s="22">
        <f t="shared" si="0"/>
        <v>4506</v>
      </c>
      <c r="F21" s="8" t="s">
        <v>21</v>
      </c>
      <c r="G21" s="8" t="s">
        <v>27</v>
      </c>
      <c r="H21" s="8" t="s">
        <v>27</v>
      </c>
      <c r="I21" s="8" t="s">
        <v>8</v>
      </c>
      <c r="J21" s="9" t="s">
        <v>454</v>
      </c>
    </row>
    <row r="22" spans="1:10" ht="33" customHeight="1">
      <c r="A22" s="6">
        <v>15</v>
      </c>
      <c r="B22" s="10" t="s">
        <v>441</v>
      </c>
      <c r="C22" s="24">
        <v>48800</v>
      </c>
      <c r="D22" s="24">
        <f>SUM(C22)</f>
        <v>48800</v>
      </c>
      <c r="E22" s="22">
        <f>SUM(C22)</f>
        <v>48800</v>
      </c>
      <c r="F22" s="8" t="s">
        <v>21</v>
      </c>
      <c r="G22" s="8" t="s">
        <v>457</v>
      </c>
      <c r="H22" s="8" t="s">
        <v>457</v>
      </c>
      <c r="I22" s="8" t="s">
        <v>8</v>
      </c>
      <c r="J22" s="9" t="s">
        <v>455</v>
      </c>
    </row>
    <row r="23" spans="1:10" ht="33" customHeight="1">
      <c r="A23" s="6">
        <v>16</v>
      </c>
      <c r="B23" s="10" t="s">
        <v>442</v>
      </c>
      <c r="C23" s="24">
        <v>1260</v>
      </c>
      <c r="D23" s="24">
        <f>SUM(C23)</f>
        <v>1260</v>
      </c>
      <c r="E23" s="22">
        <f>SUM(C23)</f>
        <v>1260</v>
      </c>
      <c r="F23" s="8" t="s">
        <v>21</v>
      </c>
      <c r="G23" s="8" t="s">
        <v>27</v>
      </c>
      <c r="H23" s="8" t="s">
        <v>27</v>
      </c>
      <c r="I23" s="8" t="s">
        <v>8</v>
      </c>
      <c r="J23" s="9" t="s">
        <v>456</v>
      </c>
    </row>
    <row r="24" spans="1:10" ht="33" customHeight="1">
      <c r="A24" s="6">
        <v>17</v>
      </c>
      <c r="B24" s="7" t="s">
        <v>502</v>
      </c>
      <c r="C24" s="22">
        <v>3026.8</v>
      </c>
      <c r="D24" s="22">
        <f>SUM(C24)</f>
        <v>3026.8</v>
      </c>
      <c r="E24" s="22">
        <f>SUM(C24)</f>
        <v>3026.8</v>
      </c>
      <c r="F24" s="8" t="s">
        <v>21</v>
      </c>
      <c r="G24" s="8" t="s">
        <v>78</v>
      </c>
      <c r="H24" s="8" t="s">
        <v>78</v>
      </c>
      <c r="I24" s="8" t="s">
        <v>8</v>
      </c>
      <c r="J24" s="9" t="s">
        <v>458</v>
      </c>
    </row>
    <row r="25" spans="1:10" ht="33" customHeight="1">
      <c r="A25" s="6">
        <v>18</v>
      </c>
      <c r="B25" s="7" t="s">
        <v>503</v>
      </c>
      <c r="C25" s="22">
        <v>3026.8</v>
      </c>
      <c r="D25" s="22">
        <f>SUM(C25)</f>
        <v>3026.8</v>
      </c>
      <c r="E25" s="22">
        <f>SUM(C25)</f>
        <v>3026.8</v>
      </c>
      <c r="F25" s="8" t="s">
        <v>21</v>
      </c>
      <c r="G25" s="8" t="s">
        <v>78</v>
      </c>
      <c r="H25" s="8" t="s">
        <v>78</v>
      </c>
      <c r="I25" s="8" t="s">
        <v>8</v>
      </c>
      <c r="J25" s="9" t="s">
        <v>501</v>
      </c>
    </row>
    <row r="26" spans="1:10" ht="33" customHeight="1">
      <c r="A26" s="61" t="s">
        <v>10</v>
      </c>
      <c r="B26" s="61"/>
      <c r="C26" s="61"/>
      <c r="D26" s="61"/>
      <c r="E26" s="61"/>
      <c r="F26" s="61"/>
      <c r="G26" s="61"/>
      <c r="H26" s="61"/>
      <c r="I26" s="61"/>
      <c r="J26" s="61"/>
    </row>
    <row r="27" spans="1:10" ht="33" customHeight="1">
      <c r="A27" s="61" t="s">
        <v>504</v>
      </c>
      <c r="B27" s="61"/>
      <c r="C27" s="61"/>
      <c r="D27" s="61"/>
      <c r="E27" s="61"/>
      <c r="F27" s="61"/>
      <c r="G27" s="61"/>
      <c r="H27" s="61"/>
      <c r="I27" s="61"/>
      <c r="J27" s="61"/>
    </row>
    <row r="28" spans="1:10" ht="33" customHeight="1">
      <c r="A28" s="66" t="s">
        <v>4</v>
      </c>
      <c r="B28" s="66"/>
      <c r="C28" s="66"/>
      <c r="D28" s="66"/>
      <c r="E28" s="66"/>
      <c r="F28" s="66"/>
      <c r="G28" s="66"/>
      <c r="H28" s="66"/>
      <c r="I28" s="66"/>
      <c r="J28" s="66"/>
    </row>
    <row r="29" spans="1:10" ht="12.75" customHeight="1">
      <c r="A29" s="72" t="s">
        <v>9</v>
      </c>
      <c r="B29" s="68" t="s">
        <v>12</v>
      </c>
      <c r="C29" s="79" t="s">
        <v>22</v>
      </c>
      <c r="D29" s="72" t="s">
        <v>18</v>
      </c>
      <c r="E29" s="68" t="s">
        <v>13</v>
      </c>
      <c r="F29" s="72" t="s">
        <v>0</v>
      </c>
      <c r="G29" s="72" t="s">
        <v>17</v>
      </c>
      <c r="H29" s="72" t="s">
        <v>1</v>
      </c>
      <c r="I29" s="68" t="s">
        <v>14</v>
      </c>
      <c r="J29" s="72" t="s">
        <v>3</v>
      </c>
    </row>
    <row r="30" spans="1:10" ht="12.75" customHeight="1">
      <c r="A30" s="72"/>
      <c r="B30" s="68"/>
      <c r="C30" s="79"/>
      <c r="D30" s="72"/>
      <c r="E30" s="68"/>
      <c r="F30" s="72"/>
      <c r="G30" s="72"/>
      <c r="H30" s="72"/>
      <c r="I30" s="68"/>
      <c r="J30" s="72"/>
    </row>
    <row r="31" spans="1:10" ht="12.75" customHeight="1">
      <c r="A31" s="72"/>
      <c r="B31" s="68"/>
      <c r="C31" s="79"/>
      <c r="D31" s="72"/>
      <c r="E31" s="68"/>
      <c r="F31" s="72"/>
      <c r="G31" s="72"/>
      <c r="H31" s="72"/>
      <c r="I31" s="68"/>
      <c r="J31" s="72"/>
    </row>
    <row r="32" spans="1:10" ht="12.75" customHeight="1">
      <c r="A32" s="72"/>
      <c r="B32" s="68"/>
      <c r="C32" s="79"/>
      <c r="D32" s="72"/>
      <c r="E32" s="68"/>
      <c r="F32" s="72"/>
      <c r="G32" s="72"/>
      <c r="H32" s="72"/>
      <c r="I32" s="68"/>
      <c r="J32" s="72"/>
    </row>
    <row r="33" spans="1:10" ht="33" customHeight="1">
      <c r="A33" s="6">
        <v>19</v>
      </c>
      <c r="B33" s="10" t="s">
        <v>470</v>
      </c>
      <c r="C33" s="24">
        <v>1190</v>
      </c>
      <c r="D33" s="24">
        <f>SUM(C33)</f>
        <v>1190</v>
      </c>
      <c r="E33" s="22">
        <f aca="true" t="shared" si="2" ref="E33:E38">SUM(C33)</f>
        <v>1190</v>
      </c>
      <c r="F33" s="8" t="s">
        <v>21</v>
      </c>
      <c r="G33" s="8" t="s">
        <v>25</v>
      </c>
      <c r="H33" s="8" t="s">
        <v>25</v>
      </c>
      <c r="I33" s="8" t="s">
        <v>8</v>
      </c>
      <c r="J33" s="9" t="s">
        <v>471</v>
      </c>
    </row>
    <row r="34" spans="1:10" ht="33" customHeight="1">
      <c r="A34" s="36">
        <v>20</v>
      </c>
      <c r="B34" s="10" t="s">
        <v>473</v>
      </c>
      <c r="C34" s="54">
        <v>43080</v>
      </c>
      <c r="D34" s="54">
        <f>SUM(C34)</f>
        <v>43080</v>
      </c>
      <c r="E34" s="55">
        <f t="shared" si="2"/>
        <v>43080</v>
      </c>
      <c r="F34" s="9" t="s">
        <v>21</v>
      </c>
      <c r="G34" s="36" t="s">
        <v>472</v>
      </c>
      <c r="H34" s="36" t="s">
        <v>472</v>
      </c>
      <c r="I34" s="76" t="s">
        <v>24</v>
      </c>
      <c r="J34" s="9" t="s">
        <v>480</v>
      </c>
    </row>
    <row r="35" spans="1:10" ht="33" customHeight="1">
      <c r="A35" s="6">
        <v>21</v>
      </c>
      <c r="B35" s="10" t="s">
        <v>474</v>
      </c>
      <c r="C35" s="54">
        <v>300</v>
      </c>
      <c r="D35" s="54">
        <f aca="true" t="shared" si="3" ref="D35:D40">SUM(C35)</f>
        <v>300</v>
      </c>
      <c r="E35" s="55">
        <f t="shared" si="2"/>
        <v>300</v>
      </c>
      <c r="F35" s="9" t="s">
        <v>21</v>
      </c>
      <c r="G35" s="36" t="s">
        <v>73</v>
      </c>
      <c r="H35" s="36" t="s">
        <v>73</v>
      </c>
      <c r="I35" s="77"/>
      <c r="J35" s="9" t="s">
        <v>481</v>
      </c>
    </row>
    <row r="36" spans="1:10" ht="33" customHeight="1">
      <c r="A36" s="36">
        <v>22</v>
      </c>
      <c r="B36" s="56" t="s">
        <v>475</v>
      </c>
      <c r="C36" s="54">
        <v>2100</v>
      </c>
      <c r="D36" s="54">
        <f t="shared" si="3"/>
        <v>2100</v>
      </c>
      <c r="E36" s="55">
        <f t="shared" si="2"/>
        <v>2100</v>
      </c>
      <c r="F36" s="9" t="s">
        <v>21</v>
      </c>
      <c r="G36" s="36" t="s">
        <v>27</v>
      </c>
      <c r="H36" s="36" t="s">
        <v>27</v>
      </c>
      <c r="I36" s="78"/>
      <c r="J36" s="9" t="s">
        <v>482</v>
      </c>
    </row>
    <row r="37" spans="1:10" ht="33" customHeight="1">
      <c r="A37" s="6">
        <v>23</v>
      </c>
      <c r="B37" s="56" t="s">
        <v>479</v>
      </c>
      <c r="C37" s="54">
        <v>450</v>
      </c>
      <c r="D37" s="54">
        <f t="shared" si="3"/>
        <v>450</v>
      </c>
      <c r="E37" s="55">
        <f t="shared" si="2"/>
        <v>450</v>
      </c>
      <c r="F37" s="9" t="s">
        <v>21</v>
      </c>
      <c r="G37" s="9" t="s">
        <v>62</v>
      </c>
      <c r="H37" s="9" t="s">
        <v>62</v>
      </c>
      <c r="I37" s="8" t="s">
        <v>7</v>
      </c>
      <c r="J37" s="9" t="s">
        <v>483</v>
      </c>
    </row>
    <row r="38" spans="1:10" ht="33" customHeight="1">
      <c r="A38" s="36">
        <v>24</v>
      </c>
      <c r="B38" s="56" t="s">
        <v>476</v>
      </c>
      <c r="C38" s="54">
        <v>1960</v>
      </c>
      <c r="D38" s="54">
        <f t="shared" si="3"/>
        <v>1960</v>
      </c>
      <c r="E38" s="55">
        <f t="shared" si="2"/>
        <v>1960</v>
      </c>
      <c r="F38" s="9" t="s">
        <v>21</v>
      </c>
      <c r="G38" s="36" t="s">
        <v>477</v>
      </c>
      <c r="H38" s="36" t="s">
        <v>477</v>
      </c>
      <c r="I38" s="8" t="s">
        <v>7</v>
      </c>
      <c r="J38" s="9" t="s">
        <v>484</v>
      </c>
    </row>
    <row r="39" spans="1:10" ht="33" customHeight="1">
      <c r="A39" s="6">
        <v>25</v>
      </c>
      <c r="B39" s="56" t="s">
        <v>478</v>
      </c>
      <c r="C39" s="54">
        <v>450</v>
      </c>
      <c r="D39" s="54">
        <f t="shared" si="3"/>
        <v>450</v>
      </c>
      <c r="E39" s="55">
        <f aca="true" t="shared" si="4" ref="E39:E46">SUM(C39)</f>
        <v>450</v>
      </c>
      <c r="F39" s="9" t="s">
        <v>21</v>
      </c>
      <c r="G39" s="9" t="s">
        <v>62</v>
      </c>
      <c r="H39" s="9" t="s">
        <v>62</v>
      </c>
      <c r="I39" s="8" t="s">
        <v>7</v>
      </c>
      <c r="J39" s="9" t="s">
        <v>486</v>
      </c>
    </row>
    <row r="40" spans="1:10" ht="33" customHeight="1">
      <c r="A40" s="36">
        <v>26</v>
      </c>
      <c r="B40" s="56" t="s">
        <v>487</v>
      </c>
      <c r="C40" s="54">
        <v>5000</v>
      </c>
      <c r="D40" s="54">
        <f t="shared" si="3"/>
        <v>5000</v>
      </c>
      <c r="E40" s="55">
        <f t="shared" si="4"/>
        <v>5000</v>
      </c>
      <c r="F40" s="9" t="s">
        <v>21</v>
      </c>
      <c r="G40" s="9" t="s">
        <v>25</v>
      </c>
      <c r="H40" s="9" t="s">
        <v>25</v>
      </c>
      <c r="I40" s="8" t="s">
        <v>7</v>
      </c>
      <c r="J40" s="9" t="s">
        <v>485</v>
      </c>
    </row>
    <row r="41" spans="1:10" ht="33" customHeight="1">
      <c r="A41" s="6">
        <v>27</v>
      </c>
      <c r="B41" s="7" t="s">
        <v>513</v>
      </c>
      <c r="C41" s="22">
        <v>9000</v>
      </c>
      <c r="D41" s="24">
        <f aca="true" t="shared" si="5" ref="D41:D58">SUM(C41)</f>
        <v>9000</v>
      </c>
      <c r="E41" s="22">
        <f t="shared" si="4"/>
        <v>9000</v>
      </c>
      <c r="F41" s="8" t="s">
        <v>21</v>
      </c>
      <c r="G41" s="8" t="s">
        <v>28</v>
      </c>
      <c r="H41" s="8" t="s">
        <v>28</v>
      </c>
      <c r="I41" s="8" t="s">
        <v>7</v>
      </c>
      <c r="J41" s="9" t="s">
        <v>432</v>
      </c>
    </row>
    <row r="42" spans="1:10" ht="33" customHeight="1">
      <c r="A42" s="36">
        <v>28</v>
      </c>
      <c r="B42" s="10" t="s">
        <v>514</v>
      </c>
      <c r="C42" s="22">
        <v>8000</v>
      </c>
      <c r="D42" s="24">
        <f t="shared" si="5"/>
        <v>8000</v>
      </c>
      <c r="E42" s="22">
        <f t="shared" si="4"/>
        <v>8000</v>
      </c>
      <c r="F42" s="8" t="s">
        <v>21</v>
      </c>
      <c r="G42" s="8" t="s">
        <v>29</v>
      </c>
      <c r="H42" s="8" t="s">
        <v>29</v>
      </c>
      <c r="I42" s="8" t="s">
        <v>7</v>
      </c>
      <c r="J42" s="9" t="s">
        <v>433</v>
      </c>
    </row>
    <row r="43" spans="1:10" ht="33" customHeight="1">
      <c r="A43" s="6">
        <v>29</v>
      </c>
      <c r="B43" s="10" t="s">
        <v>515</v>
      </c>
      <c r="C43" s="22">
        <v>7500</v>
      </c>
      <c r="D43" s="24">
        <f t="shared" si="5"/>
        <v>7500</v>
      </c>
      <c r="E43" s="22">
        <f t="shared" si="4"/>
        <v>7500</v>
      </c>
      <c r="F43" s="8" t="s">
        <v>21</v>
      </c>
      <c r="G43" s="8" t="s">
        <v>35</v>
      </c>
      <c r="H43" s="8" t="s">
        <v>35</v>
      </c>
      <c r="I43" s="8" t="s">
        <v>7</v>
      </c>
      <c r="J43" s="9" t="s">
        <v>488</v>
      </c>
    </row>
    <row r="44" spans="1:10" ht="33" customHeight="1">
      <c r="A44" s="36">
        <v>30</v>
      </c>
      <c r="B44" s="10" t="s">
        <v>516</v>
      </c>
      <c r="C44" s="22">
        <v>9000</v>
      </c>
      <c r="D44" s="24">
        <f t="shared" si="5"/>
        <v>9000</v>
      </c>
      <c r="E44" s="22">
        <f t="shared" si="4"/>
        <v>9000</v>
      </c>
      <c r="F44" s="8" t="s">
        <v>21</v>
      </c>
      <c r="G44" s="8" t="s">
        <v>44</v>
      </c>
      <c r="H44" s="8" t="s">
        <v>44</v>
      </c>
      <c r="I44" s="8" t="s">
        <v>7</v>
      </c>
      <c r="J44" s="9" t="s">
        <v>489</v>
      </c>
    </row>
    <row r="45" spans="1:10" ht="33" customHeight="1">
      <c r="A45" s="6">
        <v>31</v>
      </c>
      <c r="B45" s="10" t="s">
        <v>517</v>
      </c>
      <c r="C45" s="22">
        <v>8800</v>
      </c>
      <c r="D45" s="24">
        <f t="shared" si="5"/>
        <v>8800</v>
      </c>
      <c r="E45" s="22">
        <f t="shared" si="4"/>
        <v>8800</v>
      </c>
      <c r="F45" s="8" t="s">
        <v>21</v>
      </c>
      <c r="G45" s="8" t="s">
        <v>15</v>
      </c>
      <c r="H45" s="8" t="s">
        <v>15</v>
      </c>
      <c r="I45" s="8" t="s">
        <v>7</v>
      </c>
      <c r="J45" s="9" t="s">
        <v>490</v>
      </c>
    </row>
    <row r="46" spans="1:10" ht="33" customHeight="1">
      <c r="A46" s="36">
        <v>32</v>
      </c>
      <c r="B46" s="10" t="s">
        <v>517</v>
      </c>
      <c r="C46" s="22">
        <v>8300</v>
      </c>
      <c r="D46" s="24">
        <f t="shared" si="5"/>
        <v>8300</v>
      </c>
      <c r="E46" s="22">
        <f t="shared" si="4"/>
        <v>8300</v>
      </c>
      <c r="F46" s="8" t="s">
        <v>21</v>
      </c>
      <c r="G46" s="8" t="s">
        <v>36</v>
      </c>
      <c r="H46" s="8" t="s">
        <v>36</v>
      </c>
      <c r="I46" s="8" t="s">
        <v>7</v>
      </c>
      <c r="J46" s="9" t="s">
        <v>491</v>
      </c>
    </row>
    <row r="47" spans="1:10" ht="33" customHeight="1">
      <c r="A47" s="6">
        <v>33</v>
      </c>
      <c r="B47" s="10" t="s">
        <v>518</v>
      </c>
      <c r="C47" s="22">
        <v>8300</v>
      </c>
      <c r="D47" s="24">
        <f t="shared" si="5"/>
        <v>8300</v>
      </c>
      <c r="E47" s="22">
        <f aca="true" t="shared" si="6" ref="E47:E59">SUM(C47)</f>
        <v>8300</v>
      </c>
      <c r="F47" s="8" t="s">
        <v>21</v>
      </c>
      <c r="G47" s="8" t="s">
        <v>60</v>
      </c>
      <c r="H47" s="8" t="s">
        <v>60</v>
      </c>
      <c r="I47" s="8" t="s">
        <v>7</v>
      </c>
      <c r="J47" s="9" t="s">
        <v>492</v>
      </c>
    </row>
    <row r="48" spans="1:10" ht="33" customHeight="1">
      <c r="A48" s="36">
        <v>34</v>
      </c>
      <c r="B48" s="10" t="s">
        <v>519</v>
      </c>
      <c r="C48" s="22">
        <v>7500</v>
      </c>
      <c r="D48" s="24">
        <f t="shared" si="5"/>
        <v>7500</v>
      </c>
      <c r="E48" s="22">
        <f t="shared" si="6"/>
        <v>7500</v>
      </c>
      <c r="F48" s="8" t="s">
        <v>21</v>
      </c>
      <c r="G48" s="8" t="s">
        <v>30</v>
      </c>
      <c r="H48" s="8" t="s">
        <v>30</v>
      </c>
      <c r="I48" s="8" t="s">
        <v>7</v>
      </c>
      <c r="J48" s="9" t="s">
        <v>493</v>
      </c>
    </row>
    <row r="49" spans="1:10" ht="33" customHeight="1">
      <c r="A49" s="6">
        <v>35</v>
      </c>
      <c r="B49" s="10" t="s">
        <v>520</v>
      </c>
      <c r="C49" s="22">
        <v>8000</v>
      </c>
      <c r="D49" s="24">
        <f t="shared" si="5"/>
        <v>8000</v>
      </c>
      <c r="E49" s="22">
        <f t="shared" si="6"/>
        <v>8000</v>
      </c>
      <c r="F49" s="8" t="s">
        <v>21</v>
      </c>
      <c r="G49" s="8" t="s">
        <v>37</v>
      </c>
      <c r="H49" s="8" t="s">
        <v>37</v>
      </c>
      <c r="I49" s="8" t="s">
        <v>7</v>
      </c>
      <c r="J49" s="9" t="s">
        <v>494</v>
      </c>
    </row>
    <row r="50" spans="1:10" ht="33" customHeight="1">
      <c r="A50" s="36">
        <v>36</v>
      </c>
      <c r="B50" s="10" t="s">
        <v>521</v>
      </c>
      <c r="C50" s="22">
        <v>9000</v>
      </c>
      <c r="D50" s="24">
        <f t="shared" si="5"/>
        <v>9000</v>
      </c>
      <c r="E50" s="22">
        <f t="shared" si="6"/>
        <v>9000</v>
      </c>
      <c r="F50" s="8" t="s">
        <v>21</v>
      </c>
      <c r="G50" s="8" t="s">
        <v>45</v>
      </c>
      <c r="H50" s="8" t="s">
        <v>45</v>
      </c>
      <c r="I50" s="8" t="s">
        <v>7</v>
      </c>
      <c r="J50" s="9" t="s">
        <v>495</v>
      </c>
    </row>
    <row r="51" spans="1:10" ht="33" customHeight="1">
      <c r="A51" s="61" t="s">
        <v>10</v>
      </c>
      <c r="B51" s="61"/>
      <c r="C51" s="61"/>
      <c r="D51" s="61"/>
      <c r="E51" s="61"/>
      <c r="F51" s="61"/>
      <c r="G51" s="61"/>
      <c r="H51" s="61"/>
      <c r="I51" s="61"/>
      <c r="J51" s="61"/>
    </row>
    <row r="52" spans="1:10" ht="33" customHeight="1">
      <c r="A52" s="61" t="s">
        <v>504</v>
      </c>
      <c r="B52" s="61"/>
      <c r="C52" s="61"/>
      <c r="D52" s="61"/>
      <c r="E52" s="61"/>
      <c r="F52" s="61"/>
      <c r="G52" s="61"/>
      <c r="H52" s="61"/>
      <c r="I52" s="61"/>
      <c r="J52" s="61"/>
    </row>
    <row r="53" spans="1:10" ht="33" customHeight="1">
      <c r="A53" s="66" t="s">
        <v>4</v>
      </c>
      <c r="B53" s="66"/>
      <c r="C53" s="66"/>
      <c r="D53" s="66"/>
      <c r="E53" s="66"/>
      <c r="F53" s="66"/>
      <c r="G53" s="66"/>
      <c r="H53" s="66"/>
      <c r="I53" s="66"/>
      <c r="J53" s="66"/>
    </row>
    <row r="54" spans="1:10" ht="12.75" customHeight="1">
      <c r="A54" s="72" t="s">
        <v>9</v>
      </c>
      <c r="B54" s="68" t="s">
        <v>12</v>
      </c>
      <c r="C54" s="79" t="s">
        <v>22</v>
      </c>
      <c r="D54" s="72" t="s">
        <v>18</v>
      </c>
      <c r="E54" s="68" t="s">
        <v>13</v>
      </c>
      <c r="F54" s="72" t="s">
        <v>0</v>
      </c>
      <c r="G54" s="72" t="s">
        <v>17</v>
      </c>
      <c r="H54" s="72" t="s">
        <v>1</v>
      </c>
      <c r="I54" s="68" t="s">
        <v>14</v>
      </c>
      <c r="J54" s="72" t="s">
        <v>3</v>
      </c>
    </row>
    <row r="55" spans="1:10" ht="12.75" customHeight="1">
      <c r="A55" s="72"/>
      <c r="B55" s="68"/>
      <c r="C55" s="79"/>
      <c r="D55" s="72"/>
      <c r="E55" s="68"/>
      <c r="F55" s="72"/>
      <c r="G55" s="72"/>
      <c r="H55" s="72"/>
      <c r="I55" s="68"/>
      <c r="J55" s="72"/>
    </row>
    <row r="56" spans="1:10" ht="12.75" customHeight="1">
      <c r="A56" s="72"/>
      <c r="B56" s="68"/>
      <c r="C56" s="79"/>
      <c r="D56" s="72"/>
      <c r="E56" s="68"/>
      <c r="F56" s="72"/>
      <c r="G56" s="72"/>
      <c r="H56" s="72"/>
      <c r="I56" s="68"/>
      <c r="J56" s="72"/>
    </row>
    <row r="57" spans="1:10" ht="12.75" customHeight="1">
      <c r="A57" s="72"/>
      <c r="B57" s="68"/>
      <c r="C57" s="79"/>
      <c r="D57" s="72"/>
      <c r="E57" s="68"/>
      <c r="F57" s="72"/>
      <c r="G57" s="72"/>
      <c r="H57" s="72"/>
      <c r="I57" s="68"/>
      <c r="J57" s="72"/>
    </row>
    <row r="58" spans="1:10" ht="33" customHeight="1">
      <c r="A58" s="6">
        <v>37</v>
      </c>
      <c r="B58" s="10" t="s">
        <v>522</v>
      </c>
      <c r="C58" s="23">
        <v>9000</v>
      </c>
      <c r="D58" s="23">
        <f t="shared" si="5"/>
        <v>9000</v>
      </c>
      <c r="E58" s="23">
        <f t="shared" si="6"/>
        <v>9000</v>
      </c>
      <c r="F58" s="8" t="s">
        <v>21</v>
      </c>
      <c r="G58" s="8" t="s">
        <v>46</v>
      </c>
      <c r="H58" s="8" t="s">
        <v>46</v>
      </c>
      <c r="I58" s="8" t="s">
        <v>7</v>
      </c>
      <c r="J58" s="9" t="s">
        <v>496</v>
      </c>
    </row>
    <row r="59" spans="1:10" ht="33" customHeight="1">
      <c r="A59" s="36">
        <v>38</v>
      </c>
      <c r="B59" s="10" t="s">
        <v>523</v>
      </c>
      <c r="C59" s="23">
        <v>8500</v>
      </c>
      <c r="D59" s="23">
        <f>SUM(C59)</f>
        <v>8500</v>
      </c>
      <c r="E59" s="23">
        <f t="shared" si="6"/>
        <v>8500</v>
      </c>
      <c r="F59" s="8" t="s">
        <v>21</v>
      </c>
      <c r="G59" s="8" t="s">
        <v>11</v>
      </c>
      <c r="H59" s="8" t="s">
        <v>11</v>
      </c>
      <c r="I59" s="8" t="s">
        <v>7</v>
      </c>
      <c r="J59" s="9" t="s">
        <v>497</v>
      </c>
    </row>
    <row r="60" spans="1:10" ht="33" customHeight="1">
      <c r="A60" s="6">
        <v>39</v>
      </c>
      <c r="B60" s="10" t="s">
        <v>498</v>
      </c>
      <c r="C60" s="23">
        <v>1450</v>
      </c>
      <c r="D60" s="23">
        <f>SUM(C60)</f>
        <v>1450</v>
      </c>
      <c r="E60" s="23">
        <f>SUM(C60)</f>
        <v>1450</v>
      </c>
      <c r="F60" s="8" t="s">
        <v>21</v>
      </c>
      <c r="G60" s="8" t="s">
        <v>499</v>
      </c>
      <c r="H60" s="8" t="s">
        <v>499</v>
      </c>
      <c r="I60" s="8" t="s">
        <v>7</v>
      </c>
      <c r="J60" s="9" t="s">
        <v>500</v>
      </c>
    </row>
    <row r="61" ht="33" customHeight="1"/>
    <row r="62" ht="33" customHeight="1"/>
    <row r="63" ht="33" customHeight="1"/>
    <row r="64" ht="33" customHeight="1"/>
    <row r="65" ht="33" customHeight="1"/>
    <row r="66" ht="33" customHeight="1"/>
    <row r="67" ht="33" customHeight="1"/>
    <row r="68" ht="33" customHeight="1"/>
    <row r="69" ht="33" customHeight="1"/>
    <row r="70" ht="33" customHeight="1"/>
  </sheetData>
  <sheetProtection/>
  <mergeCells count="41">
    <mergeCell ref="G29:G32"/>
    <mergeCell ref="E29:E32"/>
    <mergeCell ref="E4:E7"/>
    <mergeCell ref="A1:J1"/>
    <mergeCell ref="A2:J2"/>
    <mergeCell ref="A3:J3"/>
    <mergeCell ref="A4:A7"/>
    <mergeCell ref="B4:B7"/>
    <mergeCell ref="I4:I7"/>
    <mergeCell ref="C4:C7"/>
    <mergeCell ref="F4:F7"/>
    <mergeCell ref="H4:H7"/>
    <mergeCell ref="J4:J7"/>
    <mergeCell ref="G4:G7"/>
    <mergeCell ref="I54:I57"/>
    <mergeCell ref="A29:A32"/>
    <mergeCell ref="C54:C57"/>
    <mergeCell ref="I8:I10"/>
    <mergeCell ref="H29:H32"/>
    <mergeCell ref="D4:D7"/>
    <mergeCell ref="A28:J28"/>
    <mergeCell ref="B54:B57"/>
    <mergeCell ref="D54:D57"/>
    <mergeCell ref="E54:E57"/>
    <mergeCell ref="F54:F57"/>
    <mergeCell ref="F29:F32"/>
    <mergeCell ref="A51:J51"/>
    <mergeCell ref="I29:I32"/>
    <mergeCell ref="C29:C32"/>
    <mergeCell ref="B29:B32"/>
    <mergeCell ref="D29:D32"/>
    <mergeCell ref="G54:G57"/>
    <mergeCell ref="A53:J53"/>
    <mergeCell ref="A54:A57"/>
    <mergeCell ref="A52:J52"/>
    <mergeCell ref="H54:H57"/>
    <mergeCell ref="A26:J26"/>
    <mergeCell ref="A27:J27"/>
    <mergeCell ref="J29:J32"/>
    <mergeCell ref="J54:J57"/>
    <mergeCell ref="I34:I36"/>
  </mergeCells>
  <printOptions/>
  <pageMargins left="0.7874015748031497" right="0.1968503937007874" top="0.3937007874015748" bottom="0.5905511811023623" header="0.1968503937007874" footer="0.1968503937007874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6"/>
  <sheetViews>
    <sheetView zoomScale="90" zoomScaleNormal="90" zoomScaleSheetLayoutView="70" zoomScalePageLayoutView="93" workbookViewId="0" topLeftCell="B1">
      <pane ySplit="8" topLeftCell="A9" activePane="bottomLeft" state="frozen"/>
      <selection pane="topLeft" activeCell="A1" sqref="A1"/>
      <selection pane="bottomLeft" activeCell="G14" sqref="G14"/>
    </sheetView>
  </sheetViews>
  <sheetFormatPr defaultColWidth="14.00390625" defaultRowHeight="17.25" customHeight="1"/>
  <cols>
    <col min="1" max="1" width="6.00390625" style="4" bestFit="1" customWidth="1"/>
    <col min="2" max="2" width="49.140625" style="5" bestFit="1" customWidth="1"/>
    <col min="3" max="3" width="15.57421875" style="12" customWidth="1"/>
    <col min="4" max="4" width="13.7109375" style="12" customWidth="1"/>
    <col min="5" max="5" width="13.57421875" style="12" bestFit="1" customWidth="1"/>
    <col min="6" max="6" width="12.57421875" style="4" bestFit="1" customWidth="1"/>
    <col min="7" max="7" width="25.7109375" style="4" customWidth="1"/>
    <col min="8" max="8" width="25.28125" style="4" customWidth="1"/>
    <col min="9" max="9" width="11.7109375" style="2" customWidth="1"/>
    <col min="10" max="10" width="27.8515625" style="2" customWidth="1"/>
    <col min="11" max="11" width="14.00390625" style="5" customWidth="1"/>
    <col min="12" max="16384" width="14.00390625" style="5" customWidth="1"/>
  </cols>
  <sheetData>
    <row r="1" ht="24" customHeight="1"/>
    <row r="2" spans="1:10" s="4" customFormat="1" ht="38.25" customHeight="1">
      <c r="A2" s="61" t="s">
        <v>10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s="4" customFormat="1" ht="29.25" customHeight="1">
      <c r="A3" s="61" t="s">
        <v>505</v>
      </c>
      <c r="B3" s="61"/>
      <c r="C3" s="61"/>
      <c r="D3" s="61"/>
      <c r="E3" s="61"/>
      <c r="F3" s="61"/>
      <c r="G3" s="61"/>
      <c r="H3" s="61"/>
      <c r="I3" s="61"/>
      <c r="J3" s="61"/>
    </row>
    <row r="4" spans="1:10" s="4" customFormat="1" ht="32.25" customHeight="1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</row>
    <row r="5" spans="1:10" s="2" customFormat="1" ht="24" customHeight="1">
      <c r="A5" s="72" t="s">
        <v>9</v>
      </c>
      <c r="B5" s="68" t="s">
        <v>12</v>
      </c>
      <c r="C5" s="79" t="s">
        <v>22</v>
      </c>
      <c r="D5" s="79" t="s">
        <v>23</v>
      </c>
      <c r="E5" s="81" t="s">
        <v>13</v>
      </c>
      <c r="F5" s="72" t="s">
        <v>0</v>
      </c>
      <c r="G5" s="72" t="s">
        <v>17</v>
      </c>
      <c r="H5" s="72" t="s">
        <v>1</v>
      </c>
      <c r="I5" s="72" t="s">
        <v>2</v>
      </c>
      <c r="J5" s="72" t="s">
        <v>3</v>
      </c>
    </row>
    <row r="6" spans="1:10" s="2" customFormat="1" ht="24" customHeight="1">
      <c r="A6" s="72"/>
      <c r="B6" s="68"/>
      <c r="C6" s="79"/>
      <c r="D6" s="79"/>
      <c r="E6" s="81"/>
      <c r="F6" s="72"/>
      <c r="G6" s="72"/>
      <c r="H6" s="72"/>
      <c r="I6" s="72"/>
      <c r="J6" s="72"/>
    </row>
    <row r="7" spans="1:10" s="2" customFormat="1" ht="24" customHeight="1">
      <c r="A7" s="72"/>
      <c r="B7" s="68"/>
      <c r="C7" s="79"/>
      <c r="D7" s="79"/>
      <c r="E7" s="81"/>
      <c r="F7" s="72"/>
      <c r="G7" s="72"/>
      <c r="H7" s="72"/>
      <c r="I7" s="72"/>
      <c r="J7" s="72"/>
    </row>
    <row r="8" spans="1:10" s="2" customFormat="1" ht="24" customHeight="1">
      <c r="A8" s="72"/>
      <c r="B8" s="68"/>
      <c r="C8" s="79"/>
      <c r="D8" s="79"/>
      <c r="E8" s="81"/>
      <c r="F8" s="72"/>
      <c r="G8" s="72"/>
      <c r="H8" s="72"/>
      <c r="I8" s="72"/>
      <c r="J8" s="72"/>
    </row>
    <row r="9" spans="1:10" s="2" customFormat="1" ht="33" customHeight="1">
      <c r="A9" s="6">
        <v>1</v>
      </c>
      <c r="B9" s="10" t="s">
        <v>564</v>
      </c>
      <c r="C9" s="24">
        <v>2286</v>
      </c>
      <c r="D9" s="24">
        <f>SUM(C9)</f>
        <v>2286</v>
      </c>
      <c r="E9" s="22">
        <f>SUM(C9)</f>
        <v>2286</v>
      </c>
      <c r="F9" s="8" t="s">
        <v>21</v>
      </c>
      <c r="G9" s="8" t="s">
        <v>19</v>
      </c>
      <c r="H9" s="8" t="s">
        <v>19</v>
      </c>
      <c r="I9" s="76" t="s">
        <v>24</v>
      </c>
      <c r="J9" s="9" t="s">
        <v>526</v>
      </c>
    </row>
    <row r="10" spans="1:10" s="2" customFormat="1" ht="33" customHeight="1">
      <c r="A10" s="6">
        <v>2</v>
      </c>
      <c r="B10" s="10" t="s">
        <v>524</v>
      </c>
      <c r="C10" s="22">
        <v>2032</v>
      </c>
      <c r="D10" s="24">
        <f>SUM(C10)</f>
        <v>2032</v>
      </c>
      <c r="E10" s="22">
        <f>SUM(C10)</f>
        <v>2032</v>
      </c>
      <c r="F10" s="8" t="s">
        <v>21</v>
      </c>
      <c r="G10" s="8" t="s">
        <v>19</v>
      </c>
      <c r="H10" s="8" t="s">
        <v>19</v>
      </c>
      <c r="I10" s="77"/>
      <c r="J10" s="9" t="s">
        <v>527</v>
      </c>
    </row>
    <row r="11" spans="1:10" s="2" customFormat="1" ht="33" customHeight="1">
      <c r="A11" s="6">
        <v>3</v>
      </c>
      <c r="B11" s="10" t="s">
        <v>525</v>
      </c>
      <c r="C11" s="22">
        <v>11788</v>
      </c>
      <c r="D11" s="24">
        <f>SUM(C11)</f>
        <v>11788</v>
      </c>
      <c r="E11" s="22">
        <f>SUM(C11)</f>
        <v>11788</v>
      </c>
      <c r="F11" s="8" t="s">
        <v>21</v>
      </c>
      <c r="G11" s="8" t="s">
        <v>19</v>
      </c>
      <c r="H11" s="8" t="s">
        <v>19</v>
      </c>
      <c r="I11" s="78"/>
      <c r="J11" s="9" t="s">
        <v>528</v>
      </c>
    </row>
    <row r="12" spans="1:10" s="2" customFormat="1" ht="33" customHeight="1">
      <c r="A12" s="6">
        <v>4</v>
      </c>
      <c r="B12" s="10" t="s">
        <v>565</v>
      </c>
      <c r="C12" s="22">
        <v>1984</v>
      </c>
      <c r="D12" s="24">
        <f>SUM(C12)</f>
        <v>1984</v>
      </c>
      <c r="E12" s="22">
        <f>SUM(C12)</f>
        <v>1984</v>
      </c>
      <c r="F12" s="8" t="s">
        <v>21</v>
      </c>
      <c r="G12" s="8" t="s">
        <v>19</v>
      </c>
      <c r="H12" s="8" t="s">
        <v>19</v>
      </c>
      <c r="I12" s="8" t="s">
        <v>7</v>
      </c>
      <c r="J12" s="9" t="s">
        <v>529</v>
      </c>
    </row>
    <row r="13" spans="1:10" ht="32.25" customHeight="1">
      <c r="A13" s="6">
        <v>1</v>
      </c>
      <c r="B13" s="7" t="s">
        <v>506</v>
      </c>
      <c r="C13" s="22">
        <v>2900</v>
      </c>
      <c r="D13" s="22">
        <f>SUM(C13)</f>
        <v>2900</v>
      </c>
      <c r="E13" s="22">
        <f>SUM(C13)</f>
        <v>2900</v>
      </c>
      <c r="F13" s="8" t="s">
        <v>21</v>
      </c>
      <c r="G13" s="8" t="s">
        <v>27</v>
      </c>
      <c r="H13" s="8" t="s">
        <v>27</v>
      </c>
      <c r="I13" s="8" t="s">
        <v>7</v>
      </c>
      <c r="J13" s="9" t="s">
        <v>507</v>
      </c>
    </row>
    <row r="14" spans="1:10" ht="33" customHeight="1">
      <c r="A14" s="6">
        <v>2</v>
      </c>
      <c r="B14" s="10" t="s">
        <v>509</v>
      </c>
      <c r="C14" s="23"/>
      <c r="D14" s="23"/>
      <c r="E14" s="23"/>
      <c r="F14" s="8" t="s">
        <v>21</v>
      </c>
      <c r="G14" s="8" t="s">
        <v>510</v>
      </c>
      <c r="H14" s="8" t="s">
        <v>510</v>
      </c>
      <c r="I14" s="8" t="s">
        <v>7</v>
      </c>
      <c r="J14" s="9" t="s">
        <v>511</v>
      </c>
    </row>
    <row r="15" spans="1:10" ht="37.5" customHeight="1">
      <c r="A15" s="6">
        <v>3</v>
      </c>
      <c r="B15" s="10" t="s">
        <v>508</v>
      </c>
      <c r="C15" s="23"/>
      <c r="D15" s="23"/>
      <c r="E15" s="23"/>
      <c r="F15" s="8" t="s">
        <v>21</v>
      </c>
      <c r="G15" s="8" t="s">
        <v>31</v>
      </c>
      <c r="H15" s="8" t="s">
        <v>31</v>
      </c>
      <c r="I15" s="8" t="s">
        <v>7</v>
      </c>
      <c r="J15" s="9" t="s">
        <v>512</v>
      </c>
    </row>
    <row r="16" spans="1:10" ht="24" customHeight="1">
      <c r="A16" s="25"/>
      <c r="B16" s="26"/>
      <c r="C16" s="27"/>
      <c r="D16" s="27"/>
      <c r="E16" s="27"/>
      <c r="F16" s="28"/>
      <c r="G16" s="28"/>
      <c r="H16" s="28"/>
      <c r="I16" s="29"/>
      <c r="J16" s="29"/>
    </row>
  </sheetData>
  <sheetProtection/>
  <mergeCells count="14">
    <mergeCell ref="I9:I11"/>
    <mergeCell ref="D5:D8"/>
    <mergeCell ref="E5:E8"/>
    <mergeCell ref="F5:F8"/>
    <mergeCell ref="G5:G8"/>
    <mergeCell ref="H5:H8"/>
    <mergeCell ref="I5:I8"/>
    <mergeCell ref="A2:J2"/>
    <mergeCell ref="A3:J3"/>
    <mergeCell ref="A4:J4"/>
    <mergeCell ref="A5:A8"/>
    <mergeCell ref="B5:B8"/>
    <mergeCell ref="C5:C8"/>
    <mergeCell ref="J5:J8"/>
  </mergeCells>
  <printOptions horizontalCentered="1"/>
  <pageMargins left="0.1968503937007874" right="0.1968503937007874" top="0.3937007874015748" bottom="0.5905511811023623" header="0.1968503937007874" footer="0.1968503937007874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39"/>
  <sheetViews>
    <sheetView zoomScale="90" zoomScaleNormal="90" zoomScaleSheetLayoutView="70" zoomScalePageLayoutView="93" workbookViewId="0" topLeftCell="A1">
      <pane ySplit="8" topLeftCell="A9" activePane="bottomLeft" state="frozen"/>
      <selection pane="topLeft" activeCell="A1" sqref="A1"/>
      <selection pane="bottomLeft" activeCell="A28" sqref="A28:J28"/>
    </sheetView>
  </sheetViews>
  <sheetFormatPr defaultColWidth="14.00390625" defaultRowHeight="17.25" customHeight="1"/>
  <cols>
    <col min="1" max="1" width="6.00390625" style="4" bestFit="1" customWidth="1"/>
    <col min="2" max="2" width="49.140625" style="5" bestFit="1" customWidth="1"/>
    <col min="3" max="3" width="15.57421875" style="12" customWidth="1"/>
    <col min="4" max="4" width="13.7109375" style="12" customWidth="1"/>
    <col min="5" max="5" width="13.57421875" style="12" bestFit="1" customWidth="1"/>
    <col min="6" max="6" width="12.57421875" style="4" bestFit="1" customWidth="1"/>
    <col min="7" max="7" width="25.7109375" style="4" customWidth="1"/>
    <col min="8" max="8" width="25.28125" style="4" customWidth="1"/>
    <col min="9" max="9" width="11.7109375" style="2" customWidth="1"/>
    <col min="10" max="10" width="27.8515625" style="2" customWidth="1"/>
    <col min="11" max="11" width="14.00390625" style="5" customWidth="1"/>
    <col min="12" max="16384" width="14.00390625" style="5" customWidth="1"/>
  </cols>
  <sheetData>
    <row r="1" ht="24" customHeight="1"/>
    <row r="2" spans="1:10" s="4" customFormat="1" ht="38.25" customHeight="1">
      <c r="A2" s="61" t="s">
        <v>10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s="4" customFormat="1" ht="29.25" customHeight="1">
      <c r="A3" s="61" t="s">
        <v>553</v>
      </c>
      <c r="B3" s="61"/>
      <c r="C3" s="61"/>
      <c r="D3" s="61"/>
      <c r="E3" s="61"/>
      <c r="F3" s="61"/>
      <c r="G3" s="61"/>
      <c r="H3" s="61"/>
      <c r="I3" s="61"/>
      <c r="J3" s="61"/>
    </row>
    <row r="4" spans="1:10" s="4" customFormat="1" ht="32.25" customHeight="1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</row>
    <row r="5" spans="1:10" s="2" customFormat="1" ht="24" customHeight="1">
      <c r="A5" s="72" t="s">
        <v>9</v>
      </c>
      <c r="B5" s="68" t="s">
        <v>12</v>
      </c>
      <c r="C5" s="79" t="s">
        <v>22</v>
      </c>
      <c r="D5" s="79" t="s">
        <v>23</v>
      </c>
      <c r="E5" s="81" t="s">
        <v>13</v>
      </c>
      <c r="F5" s="72" t="s">
        <v>0</v>
      </c>
      <c r="G5" s="72" t="s">
        <v>17</v>
      </c>
      <c r="H5" s="72" t="s">
        <v>1</v>
      </c>
      <c r="I5" s="72" t="s">
        <v>2</v>
      </c>
      <c r="J5" s="72" t="s">
        <v>3</v>
      </c>
    </row>
    <row r="6" spans="1:10" s="2" customFormat="1" ht="24" customHeight="1">
      <c r="A6" s="72"/>
      <c r="B6" s="68"/>
      <c r="C6" s="79"/>
      <c r="D6" s="79"/>
      <c r="E6" s="81"/>
      <c r="F6" s="72"/>
      <c r="G6" s="72"/>
      <c r="H6" s="72"/>
      <c r="I6" s="72"/>
      <c r="J6" s="72"/>
    </row>
    <row r="7" spans="1:10" s="2" customFormat="1" ht="24" customHeight="1">
      <c r="A7" s="72"/>
      <c r="B7" s="68"/>
      <c r="C7" s="79"/>
      <c r="D7" s="79"/>
      <c r="E7" s="81"/>
      <c r="F7" s="72"/>
      <c r="G7" s="72"/>
      <c r="H7" s="72"/>
      <c r="I7" s="72"/>
      <c r="J7" s="72"/>
    </row>
    <row r="8" spans="1:10" s="2" customFormat="1" ht="24" customHeight="1">
      <c r="A8" s="72"/>
      <c r="B8" s="68"/>
      <c r="C8" s="79"/>
      <c r="D8" s="79"/>
      <c r="E8" s="81"/>
      <c r="F8" s="72"/>
      <c r="G8" s="72"/>
      <c r="H8" s="72"/>
      <c r="I8" s="72"/>
      <c r="J8" s="72"/>
    </row>
    <row r="9" spans="1:10" s="2" customFormat="1" ht="33" customHeight="1">
      <c r="A9" s="36">
        <v>1</v>
      </c>
      <c r="B9" s="38" t="s">
        <v>573</v>
      </c>
      <c r="C9" s="30">
        <v>4020</v>
      </c>
      <c r="D9" s="30">
        <f>SUM(C9)</f>
        <v>4020</v>
      </c>
      <c r="E9" s="30">
        <f>SUM(C9)</f>
        <v>4020</v>
      </c>
      <c r="F9" s="37" t="s">
        <v>21</v>
      </c>
      <c r="G9" s="37" t="s">
        <v>31</v>
      </c>
      <c r="H9" s="37" t="str">
        <f>G9</f>
        <v>สหกรณ์การเกษตร</v>
      </c>
      <c r="I9" s="72" t="s">
        <v>24</v>
      </c>
      <c r="J9" s="9" t="s">
        <v>577</v>
      </c>
    </row>
    <row r="10" spans="1:10" s="2" customFormat="1" ht="33" customHeight="1">
      <c r="A10" s="36">
        <v>2</v>
      </c>
      <c r="B10" s="38" t="s">
        <v>574</v>
      </c>
      <c r="C10" s="30">
        <v>4216</v>
      </c>
      <c r="D10" s="30">
        <f>SUM(C10)</f>
        <v>4216</v>
      </c>
      <c r="E10" s="30">
        <f>SUM(C10)</f>
        <v>4216</v>
      </c>
      <c r="F10" s="37" t="s">
        <v>21</v>
      </c>
      <c r="G10" s="37" t="s">
        <v>31</v>
      </c>
      <c r="H10" s="37" t="str">
        <f>G10</f>
        <v>สหกรณ์การเกษตร</v>
      </c>
      <c r="I10" s="72"/>
      <c r="J10" s="9" t="s">
        <v>578</v>
      </c>
    </row>
    <row r="11" spans="1:10" s="2" customFormat="1" ht="33" customHeight="1">
      <c r="A11" s="36">
        <v>3</v>
      </c>
      <c r="B11" s="38" t="s">
        <v>575</v>
      </c>
      <c r="C11" s="30">
        <v>7196</v>
      </c>
      <c r="D11" s="30">
        <f>SUM(E11)</f>
        <v>7196</v>
      </c>
      <c r="E11" s="30">
        <f>SUM(C11)</f>
        <v>7196</v>
      </c>
      <c r="F11" s="37" t="s">
        <v>21</v>
      </c>
      <c r="G11" s="37" t="s">
        <v>31</v>
      </c>
      <c r="H11" s="37" t="str">
        <f>G11</f>
        <v>สหกรณ์การเกษตร</v>
      </c>
      <c r="I11" s="72"/>
      <c r="J11" s="9" t="s">
        <v>579</v>
      </c>
    </row>
    <row r="12" spans="1:10" s="2" customFormat="1" ht="33" customHeight="1">
      <c r="A12" s="36">
        <v>4</v>
      </c>
      <c r="B12" s="38" t="s">
        <v>576</v>
      </c>
      <c r="C12" s="30">
        <v>2168</v>
      </c>
      <c r="D12" s="30">
        <f>SUM(C12)</f>
        <v>2168</v>
      </c>
      <c r="E12" s="30">
        <f>SUM(C12)</f>
        <v>2168</v>
      </c>
      <c r="F12" s="37" t="s">
        <v>21</v>
      </c>
      <c r="G12" s="37" t="s">
        <v>31</v>
      </c>
      <c r="H12" s="37" t="str">
        <f>G12</f>
        <v>สหกรณ์การเกษตร</v>
      </c>
      <c r="I12" s="36"/>
      <c r="J12" s="9" t="s">
        <v>555</v>
      </c>
    </row>
    <row r="13" spans="1:10" ht="28.5" customHeight="1">
      <c r="A13" s="36">
        <v>5</v>
      </c>
      <c r="B13" s="7" t="s">
        <v>235</v>
      </c>
      <c r="C13" s="23">
        <v>7580</v>
      </c>
      <c r="D13" s="23">
        <f>SUM(C13)</f>
        <v>7580</v>
      </c>
      <c r="E13" s="23">
        <f>SUM(C13)</f>
        <v>7580</v>
      </c>
      <c r="F13" s="8" t="s">
        <v>21</v>
      </c>
      <c r="G13" s="8" t="s">
        <v>27</v>
      </c>
      <c r="H13" s="8" t="s">
        <v>27</v>
      </c>
      <c r="I13" s="9" t="s">
        <v>26</v>
      </c>
      <c r="J13" s="9" t="s">
        <v>530</v>
      </c>
    </row>
    <row r="14" spans="1:10" ht="28.5" customHeight="1">
      <c r="A14" s="36">
        <v>6</v>
      </c>
      <c r="B14" s="10" t="s">
        <v>531</v>
      </c>
      <c r="C14" s="23">
        <v>16800</v>
      </c>
      <c r="D14" s="23">
        <f aca="true" t="shared" si="0" ref="D14:D25">SUM(C14)</f>
        <v>16800</v>
      </c>
      <c r="E14" s="23">
        <f aca="true" t="shared" si="1" ref="E14:E25">SUM(C14)</f>
        <v>16800</v>
      </c>
      <c r="F14" s="8" t="s">
        <v>21</v>
      </c>
      <c r="G14" s="37" t="s">
        <v>51</v>
      </c>
      <c r="H14" s="37" t="s">
        <v>51</v>
      </c>
      <c r="I14" s="9" t="s">
        <v>26</v>
      </c>
      <c r="J14" s="9" t="s">
        <v>533</v>
      </c>
    </row>
    <row r="15" spans="1:10" ht="28.5" customHeight="1">
      <c r="A15" s="36">
        <v>7</v>
      </c>
      <c r="B15" s="10" t="s">
        <v>532</v>
      </c>
      <c r="C15" s="23">
        <v>20000</v>
      </c>
      <c r="D15" s="23">
        <f t="shared" si="0"/>
        <v>20000</v>
      </c>
      <c r="E15" s="23">
        <f t="shared" si="1"/>
        <v>20000</v>
      </c>
      <c r="F15" s="8" t="s">
        <v>21</v>
      </c>
      <c r="G15" s="37" t="s">
        <v>51</v>
      </c>
      <c r="H15" s="37" t="s">
        <v>51</v>
      </c>
      <c r="I15" s="9" t="s">
        <v>26</v>
      </c>
      <c r="J15" s="9" t="s">
        <v>534</v>
      </c>
    </row>
    <row r="16" spans="1:10" ht="33" customHeight="1">
      <c r="A16" s="36">
        <v>8</v>
      </c>
      <c r="B16" s="10" t="s">
        <v>535</v>
      </c>
      <c r="C16" s="23">
        <v>2724.12</v>
      </c>
      <c r="D16" s="23">
        <f t="shared" si="0"/>
        <v>2724.12</v>
      </c>
      <c r="E16" s="23">
        <f t="shared" si="1"/>
        <v>2724.12</v>
      </c>
      <c r="F16" s="8" t="s">
        <v>21</v>
      </c>
      <c r="G16" s="8" t="s">
        <v>78</v>
      </c>
      <c r="H16" s="8" t="s">
        <v>78</v>
      </c>
      <c r="I16" s="9" t="s">
        <v>26</v>
      </c>
      <c r="J16" s="9" t="s">
        <v>536</v>
      </c>
    </row>
    <row r="17" spans="1:10" ht="33" customHeight="1">
      <c r="A17" s="36">
        <v>9</v>
      </c>
      <c r="B17" s="10" t="s">
        <v>541</v>
      </c>
      <c r="C17" s="23">
        <v>1190</v>
      </c>
      <c r="D17" s="23">
        <f t="shared" si="0"/>
        <v>1190</v>
      </c>
      <c r="E17" s="23">
        <f t="shared" si="1"/>
        <v>1190</v>
      </c>
      <c r="F17" s="8" t="s">
        <v>21</v>
      </c>
      <c r="G17" s="8" t="s">
        <v>25</v>
      </c>
      <c r="H17" s="8" t="s">
        <v>25</v>
      </c>
      <c r="I17" s="9" t="s">
        <v>26</v>
      </c>
      <c r="J17" s="9" t="s">
        <v>537</v>
      </c>
    </row>
    <row r="18" spans="1:10" ht="33" customHeight="1">
      <c r="A18" s="36">
        <v>10</v>
      </c>
      <c r="B18" s="10" t="s">
        <v>538</v>
      </c>
      <c r="C18" s="23">
        <v>450</v>
      </c>
      <c r="D18" s="23">
        <f t="shared" si="0"/>
        <v>450</v>
      </c>
      <c r="E18" s="23">
        <f t="shared" si="1"/>
        <v>450</v>
      </c>
      <c r="F18" s="8" t="s">
        <v>21</v>
      </c>
      <c r="G18" s="44" t="s">
        <v>79</v>
      </c>
      <c r="H18" s="44" t="s">
        <v>79</v>
      </c>
      <c r="I18" s="9" t="s">
        <v>26</v>
      </c>
      <c r="J18" s="9" t="s">
        <v>539</v>
      </c>
    </row>
    <row r="19" spans="1:10" ht="33" customHeight="1">
      <c r="A19" s="36">
        <v>11</v>
      </c>
      <c r="B19" s="10" t="s">
        <v>542</v>
      </c>
      <c r="C19" s="23">
        <v>4550</v>
      </c>
      <c r="D19" s="23">
        <f t="shared" si="0"/>
        <v>4550</v>
      </c>
      <c r="E19" s="23">
        <f t="shared" si="1"/>
        <v>4550</v>
      </c>
      <c r="F19" s="8" t="s">
        <v>21</v>
      </c>
      <c r="G19" s="8" t="s">
        <v>76</v>
      </c>
      <c r="H19" s="8" t="s">
        <v>76</v>
      </c>
      <c r="I19" s="9"/>
      <c r="J19" s="9" t="s">
        <v>540</v>
      </c>
    </row>
    <row r="20" spans="1:10" ht="33" customHeight="1">
      <c r="A20" s="36">
        <v>12</v>
      </c>
      <c r="B20" s="10" t="s">
        <v>543</v>
      </c>
      <c r="C20" s="23">
        <v>3495</v>
      </c>
      <c r="D20" s="23">
        <f t="shared" si="0"/>
        <v>3495</v>
      </c>
      <c r="E20" s="23">
        <f t="shared" si="1"/>
        <v>3495</v>
      </c>
      <c r="F20" s="8" t="s">
        <v>21</v>
      </c>
      <c r="G20" s="8" t="s">
        <v>25</v>
      </c>
      <c r="H20" s="8" t="s">
        <v>25</v>
      </c>
      <c r="I20" s="9" t="s">
        <v>26</v>
      </c>
      <c r="J20" s="9" t="s">
        <v>544</v>
      </c>
    </row>
    <row r="21" spans="1:10" ht="33" customHeight="1">
      <c r="A21" s="36">
        <v>13</v>
      </c>
      <c r="B21" s="7" t="s">
        <v>545</v>
      </c>
      <c r="C21" s="23">
        <v>9000</v>
      </c>
      <c r="D21" s="23">
        <f t="shared" si="0"/>
        <v>9000</v>
      </c>
      <c r="E21" s="23">
        <f t="shared" si="1"/>
        <v>9000</v>
      </c>
      <c r="F21" s="8" t="s">
        <v>21</v>
      </c>
      <c r="G21" s="8" t="s">
        <v>28</v>
      </c>
      <c r="H21" s="8" t="s">
        <v>28</v>
      </c>
      <c r="I21" s="9" t="s">
        <v>26</v>
      </c>
      <c r="J21" s="9" t="s">
        <v>555</v>
      </c>
    </row>
    <row r="22" spans="1:10" ht="33" customHeight="1">
      <c r="A22" s="36">
        <v>14</v>
      </c>
      <c r="B22" s="10" t="s">
        <v>546</v>
      </c>
      <c r="C22" s="23">
        <v>8000</v>
      </c>
      <c r="D22" s="23">
        <f t="shared" si="0"/>
        <v>8000</v>
      </c>
      <c r="E22" s="23">
        <f t="shared" si="1"/>
        <v>8000</v>
      </c>
      <c r="F22" s="8" t="s">
        <v>21</v>
      </c>
      <c r="G22" s="8" t="s">
        <v>29</v>
      </c>
      <c r="H22" s="8" t="s">
        <v>29</v>
      </c>
      <c r="I22" s="9" t="s">
        <v>26</v>
      </c>
      <c r="J22" s="9" t="s">
        <v>556</v>
      </c>
    </row>
    <row r="23" spans="1:10" ht="33" customHeight="1">
      <c r="A23" s="36">
        <v>15</v>
      </c>
      <c r="B23" s="10" t="s">
        <v>547</v>
      </c>
      <c r="C23" s="23">
        <v>7500</v>
      </c>
      <c r="D23" s="23">
        <f t="shared" si="0"/>
        <v>7500</v>
      </c>
      <c r="E23" s="23">
        <f t="shared" si="1"/>
        <v>7500</v>
      </c>
      <c r="F23" s="8" t="s">
        <v>21</v>
      </c>
      <c r="G23" s="8" t="s">
        <v>35</v>
      </c>
      <c r="H23" s="8" t="s">
        <v>35</v>
      </c>
      <c r="I23" s="9" t="s">
        <v>26</v>
      </c>
      <c r="J23" s="9" t="s">
        <v>557</v>
      </c>
    </row>
    <row r="24" spans="1:10" ht="33" customHeight="1">
      <c r="A24" s="36">
        <v>16</v>
      </c>
      <c r="B24" s="10" t="s">
        <v>548</v>
      </c>
      <c r="C24" s="23">
        <v>9000</v>
      </c>
      <c r="D24" s="23">
        <f t="shared" si="0"/>
        <v>9000</v>
      </c>
      <c r="E24" s="23">
        <f t="shared" si="1"/>
        <v>9000</v>
      </c>
      <c r="F24" s="8" t="s">
        <v>21</v>
      </c>
      <c r="G24" s="8" t="s">
        <v>44</v>
      </c>
      <c r="H24" s="8" t="s">
        <v>44</v>
      </c>
      <c r="I24" s="9" t="s">
        <v>26</v>
      </c>
      <c r="J24" s="9" t="s">
        <v>558</v>
      </c>
    </row>
    <row r="25" spans="1:10" ht="33" customHeight="1">
      <c r="A25" s="36">
        <v>17</v>
      </c>
      <c r="B25" s="10" t="s">
        <v>549</v>
      </c>
      <c r="C25" s="23">
        <v>8800</v>
      </c>
      <c r="D25" s="23">
        <f t="shared" si="0"/>
        <v>8800</v>
      </c>
      <c r="E25" s="23">
        <f t="shared" si="1"/>
        <v>8800</v>
      </c>
      <c r="F25" s="8" t="s">
        <v>21</v>
      </c>
      <c r="G25" s="8" t="s">
        <v>15</v>
      </c>
      <c r="H25" s="8" t="s">
        <v>15</v>
      </c>
      <c r="I25" s="9" t="s">
        <v>32</v>
      </c>
      <c r="J25" s="9" t="s">
        <v>559</v>
      </c>
    </row>
    <row r="26" spans="1:10" ht="28.5" customHeight="1">
      <c r="A26" s="25"/>
      <c r="B26" s="26"/>
      <c r="C26" s="27"/>
      <c r="D26" s="27"/>
      <c r="E26" s="27"/>
      <c r="F26" s="28"/>
      <c r="G26" s="28"/>
      <c r="H26" s="28"/>
      <c r="I26" s="29"/>
      <c r="J26" s="29"/>
    </row>
    <row r="27" spans="1:10" ht="28.5" customHeight="1">
      <c r="A27" s="61" t="s">
        <v>10</v>
      </c>
      <c r="B27" s="61"/>
      <c r="C27" s="61"/>
      <c r="D27" s="61"/>
      <c r="E27" s="61"/>
      <c r="F27" s="61"/>
      <c r="G27" s="61"/>
      <c r="H27" s="61"/>
      <c r="I27" s="61"/>
      <c r="J27" s="61"/>
    </row>
    <row r="28" spans="1:10" ht="28.5" customHeight="1">
      <c r="A28" s="61" t="s">
        <v>553</v>
      </c>
      <c r="B28" s="61"/>
      <c r="C28" s="61"/>
      <c r="D28" s="61"/>
      <c r="E28" s="61"/>
      <c r="F28" s="61"/>
      <c r="G28" s="61"/>
      <c r="H28" s="61"/>
      <c r="I28" s="61"/>
      <c r="J28" s="61"/>
    </row>
    <row r="29" spans="1:10" ht="28.5" customHeight="1">
      <c r="A29" s="61" t="s">
        <v>4</v>
      </c>
      <c r="B29" s="61"/>
      <c r="C29" s="61"/>
      <c r="D29" s="61"/>
      <c r="E29" s="61"/>
      <c r="F29" s="61"/>
      <c r="G29" s="61"/>
      <c r="H29" s="61"/>
      <c r="I29" s="61"/>
      <c r="J29" s="61"/>
    </row>
    <row r="30" spans="1:10" ht="24" customHeight="1">
      <c r="A30" s="72" t="s">
        <v>9</v>
      </c>
      <c r="B30" s="68" t="s">
        <v>12</v>
      </c>
      <c r="C30" s="79" t="s">
        <v>22</v>
      </c>
      <c r="D30" s="79" t="s">
        <v>23</v>
      </c>
      <c r="E30" s="81" t="s">
        <v>13</v>
      </c>
      <c r="F30" s="72" t="s">
        <v>0</v>
      </c>
      <c r="G30" s="72" t="s">
        <v>17</v>
      </c>
      <c r="H30" s="72" t="s">
        <v>1</v>
      </c>
      <c r="I30" s="72" t="s">
        <v>2</v>
      </c>
      <c r="J30" s="72" t="s">
        <v>3</v>
      </c>
    </row>
    <row r="31" spans="1:10" ht="24" customHeight="1">
      <c r="A31" s="72"/>
      <c r="B31" s="68"/>
      <c r="C31" s="79"/>
      <c r="D31" s="79"/>
      <c r="E31" s="81"/>
      <c r="F31" s="72"/>
      <c r="G31" s="72"/>
      <c r="H31" s="72"/>
      <c r="I31" s="72"/>
      <c r="J31" s="72"/>
    </row>
    <row r="32" spans="1:10" ht="24" customHeight="1">
      <c r="A32" s="72"/>
      <c r="B32" s="68"/>
      <c r="C32" s="79"/>
      <c r="D32" s="79"/>
      <c r="E32" s="81"/>
      <c r="F32" s="72"/>
      <c r="G32" s="72"/>
      <c r="H32" s="72"/>
      <c r="I32" s="72"/>
      <c r="J32" s="72"/>
    </row>
    <row r="33" spans="1:10" ht="24" customHeight="1">
      <c r="A33" s="72"/>
      <c r="B33" s="68"/>
      <c r="C33" s="79"/>
      <c r="D33" s="79"/>
      <c r="E33" s="81"/>
      <c r="F33" s="72"/>
      <c r="G33" s="72"/>
      <c r="H33" s="72"/>
      <c r="I33" s="72"/>
      <c r="J33" s="72"/>
    </row>
    <row r="34" spans="1:10" ht="24" customHeight="1">
      <c r="A34" s="36">
        <v>18</v>
      </c>
      <c r="B34" s="10" t="s">
        <v>549</v>
      </c>
      <c r="C34" s="23">
        <v>8300</v>
      </c>
      <c r="D34" s="23">
        <f aca="true" t="shared" si="2" ref="D34:D39">SUM(C34)</f>
        <v>8300</v>
      </c>
      <c r="E34" s="23">
        <f aca="true" t="shared" si="3" ref="E34:E39">SUM(C34)</f>
        <v>8300</v>
      </c>
      <c r="F34" s="8" t="s">
        <v>21</v>
      </c>
      <c r="G34" s="8" t="s">
        <v>36</v>
      </c>
      <c r="H34" s="8" t="s">
        <v>36</v>
      </c>
      <c r="I34" s="9" t="s">
        <v>26</v>
      </c>
      <c r="J34" s="9" t="s">
        <v>560</v>
      </c>
    </row>
    <row r="35" spans="1:10" ht="33" customHeight="1">
      <c r="A35" s="36">
        <v>19</v>
      </c>
      <c r="B35" s="10" t="s">
        <v>549</v>
      </c>
      <c r="C35" s="23">
        <v>8300</v>
      </c>
      <c r="D35" s="23">
        <f t="shared" si="2"/>
        <v>8300</v>
      </c>
      <c r="E35" s="23">
        <f t="shared" si="3"/>
        <v>8300</v>
      </c>
      <c r="F35" s="8" t="s">
        <v>21</v>
      </c>
      <c r="G35" s="8" t="s">
        <v>60</v>
      </c>
      <c r="H35" s="8" t="s">
        <v>60</v>
      </c>
      <c r="I35" s="72" t="s">
        <v>24</v>
      </c>
      <c r="J35" s="9" t="s">
        <v>561</v>
      </c>
    </row>
    <row r="36" spans="1:10" ht="33" customHeight="1">
      <c r="A36" s="36">
        <v>20</v>
      </c>
      <c r="B36" s="10" t="s">
        <v>550</v>
      </c>
      <c r="C36" s="23">
        <v>7500</v>
      </c>
      <c r="D36" s="23">
        <f t="shared" si="2"/>
        <v>7500</v>
      </c>
      <c r="E36" s="23">
        <f t="shared" si="3"/>
        <v>7500</v>
      </c>
      <c r="F36" s="8" t="s">
        <v>21</v>
      </c>
      <c r="G36" s="8" t="s">
        <v>30</v>
      </c>
      <c r="H36" s="8" t="s">
        <v>30</v>
      </c>
      <c r="I36" s="72"/>
      <c r="J36" s="9" t="s">
        <v>562</v>
      </c>
    </row>
    <row r="37" spans="1:10" ht="33" customHeight="1">
      <c r="A37" s="36">
        <v>21</v>
      </c>
      <c r="B37" s="10" t="s">
        <v>551</v>
      </c>
      <c r="C37" s="23">
        <v>8000</v>
      </c>
      <c r="D37" s="23">
        <f t="shared" si="2"/>
        <v>8000</v>
      </c>
      <c r="E37" s="23">
        <f t="shared" si="3"/>
        <v>8000</v>
      </c>
      <c r="F37" s="8" t="s">
        <v>21</v>
      </c>
      <c r="G37" s="8" t="s">
        <v>37</v>
      </c>
      <c r="H37" s="8" t="s">
        <v>37</v>
      </c>
      <c r="I37" s="72"/>
      <c r="J37" s="9" t="s">
        <v>563</v>
      </c>
    </row>
    <row r="38" spans="1:10" ht="33" customHeight="1">
      <c r="A38" s="36">
        <v>22</v>
      </c>
      <c r="B38" s="10" t="s">
        <v>552</v>
      </c>
      <c r="C38" s="23">
        <v>9000</v>
      </c>
      <c r="D38" s="23">
        <f t="shared" si="2"/>
        <v>9000</v>
      </c>
      <c r="E38" s="23">
        <f t="shared" si="3"/>
        <v>9000</v>
      </c>
      <c r="F38" s="8" t="s">
        <v>21</v>
      </c>
      <c r="G38" s="8" t="s">
        <v>45</v>
      </c>
      <c r="H38" s="8" t="s">
        <v>45</v>
      </c>
      <c r="I38" s="9" t="s">
        <v>26</v>
      </c>
      <c r="J38" s="9" t="s">
        <v>581</v>
      </c>
    </row>
    <row r="39" spans="1:10" ht="33" customHeight="1">
      <c r="A39" s="37">
        <v>23</v>
      </c>
      <c r="B39" s="10" t="s">
        <v>580</v>
      </c>
      <c r="C39" s="23">
        <v>8500</v>
      </c>
      <c r="D39" s="23">
        <f t="shared" si="2"/>
        <v>8500</v>
      </c>
      <c r="E39" s="23">
        <f t="shared" si="3"/>
        <v>8500</v>
      </c>
      <c r="F39" s="8" t="s">
        <v>21</v>
      </c>
      <c r="G39" s="8" t="s">
        <v>11</v>
      </c>
      <c r="H39" s="8" t="s">
        <v>11</v>
      </c>
      <c r="I39" s="8" t="s">
        <v>7</v>
      </c>
      <c r="J39" s="9" t="s">
        <v>582</v>
      </c>
    </row>
  </sheetData>
  <sheetProtection/>
  <mergeCells count="28">
    <mergeCell ref="I30:I33"/>
    <mergeCell ref="J30:J33"/>
    <mergeCell ref="A27:J27"/>
    <mergeCell ref="A28:J28"/>
    <mergeCell ref="A30:A33"/>
    <mergeCell ref="B30:B33"/>
    <mergeCell ref="C30:C33"/>
    <mergeCell ref="D30:D33"/>
    <mergeCell ref="E30:E33"/>
    <mergeCell ref="F30:F33"/>
    <mergeCell ref="I35:I37"/>
    <mergeCell ref="I9:I11"/>
    <mergeCell ref="G30:G33"/>
    <mergeCell ref="H30:H33"/>
    <mergeCell ref="C5:C8"/>
    <mergeCell ref="A2:J2"/>
    <mergeCell ref="A3:J3"/>
    <mergeCell ref="A4:J4"/>
    <mergeCell ref="A5:A8"/>
    <mergeCell ref="B5:B8"/>
    <mergeCell ref="A29:J29"/>
    <mergeCell ref="E5:E8"/>
    <mergeCell ref="H5:H8"/>
    <mergeCell ref="I5:I8"/>
    <mergeCell ref="J5:J8"/>
    <mergeCell ref="G5:G8"/>
    <mergeCell ref="F5:F8"/>
    <mergeCell ref="D5:D8"/>
  </mergeCells>
  <printOptions horizontalCentered="1"/>
  <pageMargins left="0.1968503937007874" right="0.1968503937007874" top="0.3937007874015748" bottom="0.5905511811023623" header="0.1968503937007874" footer="0.1968503937007874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51"/>
  <sheetViews>
    <sheetView zoomScale="80" zoomScaleNormal="80" zoomScalePageLayoutView="0" workbookViewId="0" topLeftCell="A1">
      <pane xSplit="1" ySplit="8" topLeftCell="B43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41" sqref="B41:H51"/>
    </sheetView>
  </sheetViews>
  <sheetFormatPr defaultColWidth="14.00390625" defaultRowHeight="17.25" customHeight="1"/>
  <cols>
    <col min="1" max="1" width="6.00390625" style="4" bestFit="1" customWidth="1"/>
    <col min="2" max="2" width="49.140625" style="13" bestFit="1" customWidth="1"/>
    <col min="3" max="3" width="15.57421875" style="12" customWidth="1"/>
    <col min="4" max="4" width="13.7109375" style="12" customWidth="1"/>
    <col min="5" max="5" width="13.57421875" style="12" bestFit="1" customWidth="1"/>
    <col min="6" max="6" width="12.57421875" style="4" bestFit="1" customWidth="1"/>
    <col min="7" max="7" width="25.7109375" style="4" customWidth="1"/>
    <col min="8" max="8" width="25.28125" style="4" customWidth="1"/>
    <col min="9" max="9" width="11.7109375" style="2" customWidth="1"/>
    <col min="10" max="10" width="27.8515625" style="2" customWidth="1"/>
    <col min="11" max="11" width="14.00390625" style="5" customWidth="1"/>
    <col min="12" max="16384" width="14.00390625" style="5" customWidth="1"/>
  </cols>
  <sheetData>
    <row r="1" ht="24" customHeight="1"/>
    <row r="2" spans="1:10" s="4" customFormat="1" ht="27.75" customHeight="1">
      <c r="A2" s="80" t="s">
        <v>10</v>
      </c>
      <c r="B2" s="80"/>
      <c r="C2" s="80"/>
      <c r="D2" s="80"/>
      <c r="E2" s="80"/>
      <c r="F2" s="80"/>
      <c r="G2" s="80"/>
      <c r="H2" s="80"/>
      <c r="I2" s="80"/>
      <c r="J2" s="80"/>
    </row>
    <row r="3" spans="1:10" s="4" customFormat="1" ht="24" customHeight="1">
      <c r="A3" s="80" t="s">
        <v>554</v>
      </c>
      <c r="B3" s="80"/>
      <c r="C3" s="80"/>
      <c r="D3" s="80"/>
      <c r="E3" s="80"/>
      <c r="F3" s="80"/>
      <c r="G3" s="80"/>
      <c r="H3" s="80"/>
      <c r="I3" s="80"/>
      <c r="J3" s="80"/>
    </row>
    <row r="4" spans="1:10" s="4" customFormat="1" ht="24" customHeight="1">
      <c r="A4" s="86" t="s">
        <v>4</v>
      </c>
      <c r="B4" s="86"/>
      <c r="C4" s="86"/>
      <c r="D4" s="86"/>
      <c r="E4" s="86"/>
      <c r="F4" s="86"/>
      <c r="G4" s="86"/>
      <c r="H4" s="86"/>
      <c r="I4" s="86"/>
      <c r="J4" s="86"/>
    </row>
    <row r="5" spans="1:10" s="2" customFormat="1" ht="24" customHeight="1">
      <c r="A5" s="76" t="s">
        <v>9</v>
      </c>
      <c r="B5" s="76" t="s">
        <v>12</v>
      </c>
      <c r="C5" s="83" t="s">
        <v>22</v>
      </c>
      <c r="D5" s="83" t="s">
        <v>23</v>
      </c>
      <c r="E5" s="87" t="s">
        <v>13</v>
      </c>
      <c r="F5" s="76" t="s">
        <v>0</v>
      </c>
      <c r="G5" s="76" t="s">
        <v>17</v>
      </c>
      <c r="H5" s="76" t="s">
        <v>1</v>
      </c>
      <c r="I5" s="76" t="s">
        <v>2</v>
      </c>
      <c r="J5" s="76" t="s">
        <v>3</v>
      </c>
    </row>
    <row r="6" spans="1:10" s="2" customFormat="1" ht="24" customHeight="1">
      <c r="A6" s="77"/>
      <c r="B6" s="77"/>
      <c r="C6" s="84"/>
      <c r="D6" s="84"/>
      <c r="E6" s="88"/>
      <c r="F6" s="77"/>
      <c r="G6" s="77"/>
      <c r="H6" s="77"/>
      <c r="I6" s="77"/>
      <c r="J6" s="77"/>
    </row>
    <row r="7" spans="1:10" s="2" customFormat="1" ht="24" customHeight="1">
      <c r="A7" s="77"/>
      <c r="B7" s="77"/>
      <c r="C7" s="84"/>
      <c r="D7" s="84"/>
      <c r="E7" s="88"/>
      <c r="F7" s="77"/>
      <c r="G7" s="77"/>
      <c r="H7" s="77"/>
      <c r="I7" s="77"/>
      <c r="J7" s="77"/>
    </row>
    <row r="8" spans="1:10" s="2" customFormat="1" ht="24" customHeight="1">
      <c r="A8" s="82"/>
      <c r="B8" s="82"/>
      <c r="C8" s="85"/>
      <c r="D8" s="85"/>
      <c r="E8" s="89"/>
      <c r="F8" s="82"/>
      <c r="G8" s="82"/>
      <c r="H8" s="82"/>
      <c r="I8" s="82"/>
      <c r="J8" s="82"/>
    </row>
    <row r="9" spans="1:10" ht="28.5" customHeight="1">
      <c r="A9" s="6">
        <v>1</v>
      </c>
      <c r="B9" s="10" t="s">
        <v>67</v>
      </c>
      <c r="C9" s="23">
        <v>2705</v>
      </c>
      <c r="D9" s="23">
        <v>2705</v>
      </c>
      <c r="E9" s="23">
        <v>2705</v>
      </c>
      <c r="F9" s="8" t="s">
        <v>21</v>
      </c>
      <c r="G9" s="8" t="s">
        <v>31</v>
      </c>
      <c r="H9" s="8" t="str">
        <f>G9</f>
        <v>สหกรณ์การเกษตร</v>
      </c>
      <c r="I9" s="72" t="s">
        <v>24</v>
      </c>
      <c r="J9" s="9" t="s">
        <v>569</v>
      </c>
    </row>
    <row r="10" spans="1:10" ht="28.5" customHeight="1">
      <c r="A10" s="6">
        <v>2</v>
      </c>
      <c r="B10" s="10" t="s">
        <v>68</v>
      </c>
      <c r="C10" s="23">
        <v>4216</v>
      </c>
      <c r="D10" s="23">
        <v>4216</v>
      </c>
      <c r="E10" s="23">
        <v>4216</v>
      </c>
      <c r="F10" s="8" t="s">
        <v>21</v>
      </c>
      <c r="G10" s="8" t="s">
        <v>31</v>
      </c>
      <c r="H10" s="8" t="str">
        <f>G10</f>
        <v>สหกรณ์การเกษตร</v>
      </c>
      <c r="I10" s="72"/>
      <c r="J10" s="9" t="s">
        <v>570</v>
      </c>
    </row>
    <row r="11" spans="1:10" ht="28.5" customHeight="1">
      <c r="A11" s="6">
        <v>3</v>
      </c>
      <c r="B11" s="10" t="s">
        <v>69</v>
      </c>
      <c r="C11" s="23">
        <v>10095</v>
      </c>
      <c r="D11" s="23">
        <v>10095</v>
      </c>
      <c r="E11" s="23">
        <v>10095</v>
      </c>
      <c r="F11" s="8" t="s">
        <v>21</v>
      </c>
      <c r="G11" s="8" t="s">
        <v>31</v>
      </c>
      <c r="H11" s="8" t="str">
        <f>G11</f>
        <v>สหกรณ์การเกษตร</v>
      </c>
      <c r="I11" s="72"/>
      <c r="J11" s="9" t="s">
        <v>571</v>
      </c>
    </row>
    <row r="12" spans="1:10" ht="28.5" customHeight="1">
      <c r="A12" s="6">
        <v>4</v>
      </c>
      <c r="B12" s="10" t="s">
        <v>70</v>
      </c>
      <c r="C12" s="23" t="s">
        <v>154</v>
      </c>
      <c r="D12" s="23" t="s">
        <v>154</v>
      </c>
      <c r="E12" s="23" t="s">
        <v>154</v>
      </c>
      <c r="F12" s="8" t="s">
        <v>21</v>
      </c>
      <c r="G12" s="8" t="s">
        <v>31</v>
      </c>
      <c r="H12" s="8" t="str">
        <f>G12</f>
        <v>สหกรณ์การเกษตร</v>
      </c>
      <c r="I12" s="9" t="s">
        <v>26</v>
      </c>
      <c r="J12" s="9" t="s">
        <v>572</v>
      </c>
    </row>
    <row r="13" spans="1:10" ht="28.5" customHeight="1">
      <c r="A13" s="6">
        <v>5</v>
      </c>
      <c r="B13" s="10" t="s">
        <v>566</v>
      </c>
      <c r="C13" s="23">
        <v>90000</v>
      </c>
      <c r="D13" s="23">
        <f>C13</f>
        <v>90000</v>
      </c>
      <c r="E13" s="23">
        <f>C13</f>
        <v>90000</v>
      </c>
      <c r="F13" s="8" t="s">
        <v>21</v>
      </c>
      <c r="G13" s="8" t="s">
        <v>567</v>
      </c>
      <c r="H13" s="8" t="str">
        <f>G13</f>
        <v>ปิยพร ซัพพลาย</v>
      </c>
      <c r="I13" s="9" t="s">
        <v>26</v>
      </c>
      <c r="J13" s="9" t="s">
        <v>568</v>
      </c>
    </row>
    <row r="14" spans="1:10" ht="28.5" customHeight="1">
      <c r="A14" s="6">
        <v>6</v>
      </c>
      <c r="B14" s="7" t="s">
        <v>71</v>
      </c>
      <c r="C14" s="23">
        <v>3329.48</v>
      </c>
      <c r="D14" s="23">
        <f>C14</f>
        <v>3329.48</v>
      </c>
      <c r="E14" s="23">
        <f>C14</f>
        <v>3329.48</v>
      </c>
      <c r="F14" s="8" t="s">
        <v>21</v>
      </c>
      <c r="G14" s="8" t="s">
        <v>78</v>
      </c>
      <c r="H14" s="8" t="s">
        <v>78</v>
      </c>
      <c r="I14" s="9" t="s">
        <v>26</v>
      </c>
      <c r="J14" s="9" t="s">
        <v>585</v>
      </c>
    </row>
    <row r="15" spans="1:10" ht="28.5" customHeight="1">
      <c r="A15" s="6">
        <v>7</v>
      </c>
      <c r="B15" s="38" t="s">
        <v>293</v>
      </c>
      <c r="C15" s="23">
        <v>450</v>
      </c>
      <c r="D15" s="23">
        <f aca="true" t="shared" si="0" ref="D15:D26">C15</f>
        <v>450</v>
      </c>
      <c r="E15" s="23">
        <f aca="true" t="shared" si="1" ref="E15:E26">C15</f>
        <v>450</v>
      </c>
      <c r="F15" s="8" t="s">
        <v>21</v>
      </c>
      <c r="G15" s="9" t="s">
        <v>20</v>
      </c>
      <c r="H15" s="9" t="s">
        <v>20</v>
      </c>
      <c r="I15" s="9" t="s">
        <v>26</v>
      </c>
      <c r="J15" s="9" t="s">
        <v>586</v>
      </c>
    </row>
    <row r="16" spans="1:10" ht="28.5" customHeight="1">
      <c r="A16" s="6">
        <v>8</v>
      </c>
      <c r="B16" s="38" t="s">
        <v>55</v>
      </c>
      <c r="C16" s="23">
        <v>450</v>
      </c>
      <c r="D16" s="23">
        <f t="shared" si="0"/>
        <v>450</v>
      </c>
      <c r="E16" s="23">
        <f t="shared" si="1"/>
        <v>450</v>
      </c>
      <c r="F16" s="8" t="s">
        <v>21</v>
      </c>
      <c r="G16" s="9" t="s">
        <v>20</v>
      </c>
      <c r="H16" s="9" t="s">
        <v>20</v>
      </c>
      <c r="I16" s="9" t="s">
        <v>26</v>
      </c>
      <c r="J16" s="9" t="s">
        <v>587</v>
      </c>
    </row>
    <row r="17" spans="1:10" ht="28.5" customHeight="1">
      <c r="A17" s="6">
        <v>9</v>
      </c>
      <c r="B17" s="38" t="s">
        <v>306</v>
      </c>
      <c r="C17" s="23">
        <v>450</v>
      </c>
      <c r="D17" s="23">
        <f t="shared" si="0"/>
        <v>450</v>
      </c>
      <c r="E17" s="23">
        <f t="shared" si="1"/>
        <v>450</v>
      </c>
      <c r="F17" s="8" t="s">
        <v>21</v>
      </c>
      <c r="G17" s="9" t="s">
        <v>20</v>
      </c>
      <c r="H17" s="9" t="s">
        <v>20</v>
      </c>
      <c r="I17" s="9" t="s">
        <v>26</v>
      </c>
      <c r="J17" s="9" t="s">
        <v>588</v>
      </c>
    </row>
    <row r="18" spans="1:10" ht="28.5" customHeight="1">
      <c r="A18" s="6">
        <v>10</v>
      </c>
      <c r="B18" s="18" t="s">
        <v>57</v>
      </c>
      <c r="C18" s="23">
        <v>300</v>
      </c>
      <c r="D18" s="23">
        <f t="shared" si="0"/>
        <v>300</v>
      </c>
      <c r="E18" s="23">
        <f t="shared" si="1"/>
        <v>300</v>
      </c>
      <c r="F18" s="8" t="s">
        <v>21</v>
      </c>
      <c r="G18" s="9" t="s">
        <v>20</v>
      </c>
      <c r="H18" s="9" t="s">
        <v>20</v>
      </c>
      <c r="I18" s="9" t="s">
        <v>26</v>
      </c>
      <c r="J18" s="9" t="s">
        <v>589</v>
      </c>
    </row>
    <row r="19" spans="1:10" ht="28.5" customHeight="1">
      <c r="A19" s="6">
        <v>11</v>
      </c>
      <c r="B19" s="38" t="s">
        <v>308</v>
      </c>
      <c r="C19" s="23">
        <v>450</v>
      </c>
      <c r="D19" s="23">
        <f t="shared" si="0"/>
        <v>450</v>
      </c>
      <c r="E19" s="23">
        <f t="shared" si="1"/>
        <v>450</v>
      </c>
      <c r="F19" s="8" t="s">
        <v>21</v>
      </c>
      <c r="G19" s="9" t="s">
        <v>20</v>
      </c>
      <c r="H19" s="9" t="s">
        <v>20</v>
      </c>
      <c r="I19" s="9" t="s">
        <v>26</v>
      </c>
      <c r="J19" s="9" t="s">
        <v>590</v>
      </c>
    </row>
    <row r="20" spans="1:10" ht="28.5" customHeight="1">
      <c r="A20" s="6">
        <v>12</v>
      </c>
      <c r="B20" s="38" t="s">
        <v>54</v>
      </c>
      <c r="C20" s="23">
        <v>450</v>
      </c>
      <c r="D20" s="23">
        <f t="shared" si="0"/>
        <v>450</v>
      </c>
      <c r="E20" s="23">
        <f t="shared" si="1"/>
        <v>450</v>
      </c>
      <c r="F20" s="8" t="s">
        <v>21</v>
      </c>
      <c r="G20" s="9" t="s">
        <v>20</v>
      </c>
      <c r="H20" s="9" t="s">
        <v>20</v>
      </c>
      <c r="I20" s="9" t="s">
        <v>26</v>
      </c>
      <c r="J20" s="9" t="s">
        <v>591</v>
      </c>
    </row>
    <row r="21" spans="1:10" ht="28.5" customHeight="1">
      <c r="A21" s="6">
        <v>13</v>
      </c>
      <c r="B21" s="38" t="s">
        <v>58</v>
      </c>
      <c r="C21" s="23">
        <v>450</v>
      </c>
      <c r="D21" s="23">
        <f t="shared" si="0"/>
        <v>450</v>
      </c>
      <c r="E21" s="23">
        <f t="shared" si="1"/>
        <v>450</v>
      </c>
      <c r="F21" s="8" t="s">
        <v>21</v>
      </c>
      <c r="G21" s="9" t="s">
        <v>20</v>
      </c>
      <c r="H21" s="9" t="s">
        <v>20</v>
      </c>
      <c r="I21" s="9" t="s">
        <v>32</v>
      </c>
      <c r="J21" s="9" t="s">
        <v>592</v>
      </c>
    </row>
    <row r="22" spans="1:10" ht="28.5" customHeight="1">
      <c r="A22" s="6">
        <v>14</v>
      </c>
      <c r="B22" s="38" t="s">
        <v>56</v>
      </c>
      <c r="C22" s="23">
        <v>450</v>
      </c>
      <c r="D22" s="23">
        <f t="shared" si="0"/>
        <v>450</v>
      </c>
      <c r="E22" s="23">
        <f t="shared" si="1"/>
        <v>450</v>
      </c>
      <c r="F22" s="8" t="s">
        <v>21</v>
      </c>
      <c r="G22" s="9" t="s">
        <v>20</v>
      </c>
      <c r="H22" s="9" t="s">
        <v>20</v>
      </c>
      <c r="I22" s="9" t="s">
        <v>26</v>
      </c>
      <c r="J22" s="9" t="s">
        <v>593</v>
      </c>
    </row>
    <row r="23" spans="1:10" ht="28.5" customHeight="1">
      <c r="A23" s="6">
        <v>15</v>
      </c>
      <c r="B23" s="38" t="s">
        <v>584</v>
      </c>
      <c r="C23" s="23">
        <v>450</v>
      </c>
      <c r="D23" s="23">
        <f t="shared" si="0"/>
        <v>450</v>
      </c>
      <c r="E23" s="23">
        <f t="shared" si="1"/>
        <v>450</v>
      </c>
      <c r="F23" s="8" t="s">
        <v>21</v>
      </c>
      <c r="G23" s="9" t="s">
        <v>20</v>
      </c>
      <c r="H23" s="9" t="s">
        <v>20</v>
      </c>
      <c r="I23" s="9" t="s">
        <v>32</v>
      </c>
      <c r="J23" s="9" t="s">
        <v>594</v>
      </c>
    </row>
    <row r="24" spans="1:10" ht="28.5" customHeight="1">
      <c r="A24" s="6">
        <v>16</v>
      </c>
      <c r="B24" s="38" t="s">
        <v>292</v>
      </c>
      <c r="C24" s="23">
        <v>450</v>
      </c>
      <c r="D24" s="23">
        <f t="shared" si="0"/>
        <v>450</v>
      </c>
      <c r="E24" s="23">
        <f t="shared" si="1"/>
        <v>450</v>
      </c>
      <c r="F24" s="8" t="s">
        <v>21</v>
      </c>
      <c r="G24" s="9" t="s">
        <v>20</v>
      </c>
      <c r="H24" s="9" t="s">
        <v>20</v>
      </c>
      <c r="I24" s="9" t="s">
        <v>26</v>
      </c>
      <c r="J24" s="9" t="s">
        <v>595</v>
      </c>
    </row>
    <row r="25" spans="1:10" ht="28.5" customHeight="1">
      <c r="A25" s="6">
        <v>17</v>
      </c>
      <c r="B25" s="38" t="s">
        <v>307</v>
      </c>
      <c r="C25" s="23">
        <v>450</v>
      </c>
      <c r="D25" s="23">
        <f t="shared" si="0"/>
        <v>450</v>
      </c>
      <c r="E25" s="23">
        <f t="shared" si="1"/>
        <v>450</v>
      </c>
      <c r="F25" s="8" t="s">
        <v>21</v>
      </c>
      <c r="G25" s="9" t="s">
        <v>20</v>
      </c>
      <c r="H25" s="9" t="s">
        <v>20</v>
      </c>
      <c r="I25" s="9" t="s">
        <v>26</v>
      </c>
      <c r="J25" s="9" t="s">
        <v>596</v>
      </c>
    </row>
    <row r="26" spans="1:10" ht="28.5" customHeight="1">
      <c r="A26" s="6">
        <v>18</v>
      </c>
      <c r="B26" s="38" t="s">
        <v>290</v>
      </c>
      <c r="C26" s="40">
        <v>450</v>
      </c>
      <c r="D26" s="40">
        <f t="shared" si="0"/>
        <v>450</v>
      </c>
      <c r="E26" s="40">
        <f t="shared" si="1"/>
        <v>450</v>
      </c>
      <c r="F26" s="9" t="s">
        <v>21</v>
      </c>
      <c r="G26" s="9" t="s">
        <v>20</v>
      </c>
      <c r="H26" s="9" t="s">
        <v>20</v>
      </c>
      <c r="I26" s="9" t="s">
        <v>26</v>
      </c>
      <c r="J26" s="9" t="s">
        <v>597</v>
      </c>
    </row>
    <row r="27" spans="1:10" ht="28.5" customHeight="1">
      <c r="A27" s="25"/>
      <c r="B27" s="5"/>
      <c r="C27" s="58"/>
      <c r="D27" s="58"/>
      <c r="E27" s="58"/>
      <c r="F27" s="29"/>
      <c r="G27" s="29"/>
      <c r="H27" s="29"/>
      <c r="I27" s="29"/>
      <c r="J27" s="29"/>
    </row>
    <row r="28" spans="1:10" ht="28.5" customHeight="1">
      <c r="A28" s="25"/>
      <c r="B28" s="5"/>
      <c r="C28" s="58"/>
      <c r="D28" s="58"/>
      <c r="E28" s="58"/>
      <c r="F28" s="29"/>
      <c r="G28" s="29"/>
      <c r="H28" s="29"/>
      <c r="I28" s="29"/>
      <c r="J28" s="29"/>
    </row>
    <row r="29" spans="1:10" ht="28.5" customHeight="1">
      <c r="A29" s="80" t="s">
        <v>10</v>
      </c>
      <c r="B29" s="80"/>
      <c r="C29" s="80"/>
      <c r="D29" s="80"/>
      <c r="E29" s="80"/>
      <c r="F29" s="80"/>
      <c r="G29" s="80"/>
      <c r="H29" s="80"/>
      <c r="I29" s="80"/>
      <c r="J29" s="80"/>
    </row>
    <row r="30" spans="1:10" ht="28.5" customHeight="1">
      <c r="A30" s="80" t="s">
        <v>554</v>
      </c>
      <c r="B30" s="80"/>
      <c r="C30" s="80"/>
      <c r="D30" s="80"/>
      <c r="E30" s="80"/>
      <c r="F30" s="80"/>
      <c r="G30" s="80"/>
      <c r="H30" s="80"/>
      <c r="I30" s="80"/>
      <c r="J30" s="80"/>
    </row>
    <row r="31" spans="1:10" ht="28.5" customHeight="1">
      <c r="A31" s="86" t="s">
        <v>4</v>
      </c>
      <c r="B31" s="86"/>
      <c r="C31" s="86"/>
      <c r="D31" s="86"/>
      <c r="E31" s="86"/>
      <c r="F31" s="86"/>
      <c r="G31" s="86"/>
      <c r="H31" s="86"/>
      <c r="I31" s="86"/>
      <c r="J31" s="86"/>
    </row>
    <row r="32" spans="1:10" ht="28.5" customHeight="1">
      <c r="A32" s="76" t="s">
        <v>9</v>
      </c>
      <c r="B32" s="76" t="s">
        <v>12</v>
      </c>
      <c r="C32" s="83" t="s">
        <v>22</v>
      </c>
      <c r="D32" s="83" t="s">
        <v>23</v>
      </c>
      <c r="E32" s="87" t="s">
        <v>13</v>
      </c>
      <c r="F32" s="76" t="s">
        <v>0</v>
      </c>
      <c r="G32" s="76" t="s">
        <v>17</v>
      </c>
      <c r="H32" s="76" t="s">
        <v>1</v>
      </c>
      <c r="I32" s="76" t="s">
        <v>2</v>
      </c>
      <c r="J32" s="76" t="s">
        <v>3</v>
      </c>
    </row>
    <row r="33" spans="1:10" ht="28.5" customHeight="1">
      <c r="A33" s="77"/>
      <c r="B33" s="77"/>
      <c r="C33" s="84"/>
      <c r="D33" s="84"/>
      <c r="E33" s="88"/>
      <c r="F33" s="77"/>
      <c r="G33" s="77"/>
      <c r="H33" s="77"/>
      <c r="I33" s="77"/>
      <c r="J33" s="77"/>
    </row>
    <row r="34" spans="1:10" ht="28.5" customHeight="1">
      <c r="A34" s="77"/>
      <c r="B34" s="77"/>
      <c r="C34" s="84"/>
      <c r="D34" s="84"/>
      <c r="E34" s="88"/>
      <c r="F34" s="77"/>
      <c r="G34" s="77"/>
      <c r="H34" s="77"/>
      <c r="I34" s="77"/>
      <c r="J34" s="77"/>
    </row>
    <row r="35" spans="1:10" ht="28.5" customHeight="1">
      <c r="A35" s="82"/>
      <c r="B35" s="82"/>
      <c r="C35" s="85"/>
      <c r="D35" s="85"/>
      <c r="E35" s="89"/>
      <c r="F35" s="82"/>
      <c r="G35" s="82"/>
      <c r="H35" s="82"/>
      <c r="I35" s="82"/>
      <c r="J35" s="82"/>
    </row>
    <row r="36" spans="1:10" ht="28.5" customHeight="1">
      <c r="A36" s="41">
        <v>19</v>
      </c>
      <c r="B36" s="57" t="s">
        <v>583</v>
      </c>
      <c r="C36" s="40">
        <v>1700</v>
      </c>
      <c r="D36" s="40">
        <f>C36</f>
        <v>1700</v>
      </c>
      <c r="E36" s="40">
        <f>C36</f>
        <v>1700</v>
      </c>
      <c r="F36" s="9" t="s">
        <v>21</v>
      </c>
      <c r="G36" s="9" t="s">
        <v>25</v>
      </c>
      <c r="H36" s="9" t="s">
        <v>25</v>
      </c>
      <c r="I36" s="72" t="s">
        <v>24</v>
      </c>
      <c r="J36" s="9" t="s">
        <v>598</v>
      </c>
    </row>
    <row r="37" spans="1:10" ht="28.5" customHeight="1">
      <c r="A37" s="6">
        <v>20</v>
      </c>
      <c r="B37" s="57" t="s">
        <v>599</v>
      </c>
      <c r="C37" s="40">
        <v>40950</v>
      </c>
      <c r="D37" s="40">
        <v>40950</v>
      </c>
      <c r="E37" s="40">
        <v>40950</v>
      </c>
      <c r="F37" s="9" t="s">
        <v>21</v>
      </c>
      <c r="G37" s="9" t="s">
        <v>600</v>
      </c>
      <c r="H37" s="9" t="s">
        <v>600</v>
      </c>
      <c r="I37" s="72"/>
      <c r="J37" s="9" t="s">
        <v>601</v>
      </c>
    </row>
    <row r="38" spans="1:10" ht="28.5" customHeight="1">
      <c r="A38" s="41">
        <v>21</v>
      </c>
      <c r="B38" s="57" t="s">
        <v>602</v>
      </c>
      <c r="C38" s="40">
        <v>450</v>
      </c>
      <c r="D38" s="40">
        <v>450</v>
      </c>
      <c r="E38" s="40">
        <v>450</v>
      </c>
      <c r="F38" s="9" t="s">
        <v>21</v>
      </c>
      <c r="G38" s="9" t="s">
        <v>20</v>
      </c>
      <c r="H38" s="9" t="s">
        <v>20</v>
      </c>
      <c r="I38" s="72"/>
      <c r="J38" s="9" t="s">
        <v>606</v>
      </c>
    </row>
    <row r="39" spans="1:10" ht="28.5" customHeight="1">
      <c r="A39" s="6">
        <v>22</v>
      </c>
      <c r="B39" s="57" t="s">
        <v>603</v>
      </c>
      <c r="C39" s="40">
        <v>2100</v>
      </c>
      <c r="D39" s="40">
        <v>2100</v>
      </c>
      <c r="E39" s="40">
        <v>2100</v>
      </c>
      <c r="F39" s="9" t="s">
        <v>21</v>
      </c>
      <c r="G39" s="9" t="s">
        <v>605</v>
      </c>
      <c r="H39" s="9" t="s">
        <v>605</v>
      </c>
      <c r="I39" s="9" t="s">
        <v>26</v>
      </c>
      <c r="J39" s="9" t="s">
        <v>607</v>
      </c>
    </row>
    <row r="40" spans="1:10" ht="28.5" customHeight="1">
      <c r="A40" s="41">
        <v>23</v>
      </c>
      <c r="B40" s="57" t="s">
        <v>604</v>
      </c>
      <c r="C40" s="40">
        <v>2100</v>
      </c>
      <c r="D40" s="40">
        <v>2100</v>
      </c>
      <c r="E40" s="40">
        <v>2100</v>
      </c>
      <c r="F40" s="9" t="s">
        <v>21</v>
      </c>
      <c r="G40" s="9" t="s">
        <v>25</v>
      </c>
      <c r="H40" s="9" t="s">
        <v>25</v>
      </c>
      <c r="I40" s="9" t="s">
        <v>26</v>
      </c>
      <c r="J40" s="9" t="s">
        <v>608</v>
      </c>
    </row>
    <row r="41" spans="1:10" ht="28.5" customHeight="1">
      <c r="A41" s="6">
        <v>24</v>
      </c>
      <c r="B41" s="7" t="s">
        <v>609</v>
      </c>
      <c r="C41" s="23">
        <v>9000</v>
      </c>
      <c r="D41" s="23">
        <f aca="true" t="shared" si="2" ref="D41:D46">SUM(C41)</f>
        <v>9000</v>
      </c>
      <c r="E41" s="23">
        <f aca="true" t="shared" si="3" ref="E41:E46">SUM(C41)</f>
        <v>9000</v>
      </c>
      <c r="F41" s="9" t="s">
        <v>21</v>
      </c>
      <c r="G41" s="8" t="s">
        <v>28</v>
      </c>
      <c r="H41" s="8" t="s">
        <v>28</v>
      </c>
      <c r="I41" s="9" t="s">
        <v>26</v>
      </c>
      <c r="J41" s="9" t="s">
        <v>618</v>
      </c>
    </row>
    <row r="42" spans="1:10" ht="28.5" customHeight="1">
      <c r="A42" s="41">
        <v>25</v>
      </c>
      <c r="B42" s="10" t="s">
        <v>610</v>
      </c>
      <c r="C42" s="23">
        <v>8000</v>
      </c>
      <c r="D42" s="23">
        <f t="shared" si="2"/>
        <v>8000</v>
      </c>
      <c r="E42" s="23">
        <f t="shared" si="3"/>
        <v>8000</v>
      </c>
      <c r="F42" s="8" t="s">
        <v>21</v>
      </c>
      <c r="G42" s="8" t="s">
        <v>29</v>
      </c>
      <c r="H42" s="8" t="s">
        <v>29</v>
      </c>
      <c r="I42" s="9" t="s">
        <v>26</v>
      </c>
      <c r="J42" s="9" t="s">
        <v>619</v>
      </c>
    </row>
    <row r="43" spans="1:10" ht="28.5" customHeight="1">
      <c r="A43" s="6">
        <v>26</v>
      </c>
      <c r="B43" s="10" t="s">
        <v>611</v>
      </c>
      <c r="C43" s="23">
        <v>7500</v>
      </c>
      <c r="D43" s="23">
        <f t="shared" si="2"/>
        <v>7500</v>
      </c>
      <c r="E43" s="23">
        <f t="shared" si="3"/>
        <v>7500</v>
      </c>
      <c r="F43" s="8" t="s">
        <v>21</v>
      </c>
      <c r="G43" s="8" t="s">
        <v>35</v>
      </c>
      <c r="H43" s="8" t="s">
        <v>35</v>
      </c>
      <c r="I43" s="9" t="s">
        <v>26</v>
      </c>
      <c r="J43" s="9" t="s">
        <v>620</v>
      </c>
    </row>
    <row r="44" spans="1:10" ht="28.5" customHeight="1">
      <c r="A44" s="41">
        <v>27</v>
      </c>
      <c r="B44" s="10" t="s">
        <v>612</v>
      </c>
      <c r="C44" s="23">
        <v>9000</v>
      </c>
      <c r="D44" s="23">
        <f t="shared" si="2"/>
        <v>9000</v>
      </c>
      <c r="E44" s="23">
        <f t="shared" si="3"/>
        <v>9000</v>
      </c>
      <c r="F44" s="8" t="s">
        <v>21</v>
      </c>
      <c r="G44" s="8" t="s">
        <v>44</v>
      </c>
      <c r="H44" s="8" t="s">
        <v>44</v>
      </c>
      <c r="I44" s="9" t="s">
        <v>26</v>
      </c>
      <c r="J44" s="9" t="s">
        <v>621</v>
      </c>
    </row>
    <row r="45" spans="1:10" ht="28.5" customHeight="1">
      <c r="A45" s="6">
        <v>28</v>
      </c>
      <c r="B45" s="10" t="s">
        <v>613</v>
      </c>
      <c r="C45" s="23">
        <v>8800</v>
      </c>
      <c r="D45" s="23">
        <f t="shared" si="2"/>
        <v>8800</v>
      </c>
      <c r="E45" s="23">
        <f t="shared" si="3"/>
        <v>8800</v>
      </c>
      <c r="F45" s="8" t="s">
        <v>21</v>
      </c>
      <c r="G45" s="8" t="s">
        <v>15</v>
      </c>
      <c r="H45" s="8" t="s">
        <v>15</v>
      </c>
      <c r="I45" s="9" t="s">
        <v>26</v>
      </c>
      <c r="J45" s="9" t="s">
        <v>622</v>
      </c>
    </row>
    <row r="46" spans="1:10" ht="28.5" customHeight="1">
      <c r="A46" s="41">
        <v>29</v>
      </c>
      <c r="B46" s="10" t="s">
        <v>613</v>
      </c>
      <c r="C46" s="23">
        <v>8300</v>
      </c>
      <c r="D46" s="23">
        <f t="shared" si="2"/>
        <v>8300</v>
      </c>
      <c r="E46" s="23">
        <f t="shared" si="3"/>
        <v>8300</v>
      </c>
      <c r="F46" s="8" t="s">
        <v>21</v>
      </c>
      <c r="G46" s="8" t="s">
        <v>36</v>
      </c>
      <c r="H46" s="8" t="s">
        <v>36</v>
      </c>
      <c r="I46" s="9" t="s">
        <v>26</v>
      </c>
      <c r="J46" s="9" t="s">
        <v>623</v>
      </c>
    </row>
    <row r="47" spans="1:10" ht="28.5" customHeight="1">
      <c r="A47" s="6">
        <v>30</v>
      </c>
      <c r="B47" s="10" t="s">
        <v>613</v>
      </c>
      <c r="C47" s="23">
        <v>8300</v>
      </c>
      <c r="D47" s="23">
        <f>SUM(C47)</f>
        <v>8300</v>
      </c>
      <c r="E47" s="23">
        <f>SUM(C47)</f>
        <v>8300</v>
      </c>
      <c r="F47" s="8" t="s">
        <v>21</v>
      </c>
      <c r="G47" s="8" t="s">
        <v>60</v>
      </c>
      <c r="H47" s="8" t="s">
        <v>60</v>
      </c>
      <c r="I47" s="9" t="s">
        <v>32</v>
      </c>
      <c r="J47" s="9" t="s">
        <v>624</v>
      </c>
    </row>
    <row r="48" spans="1:10" ht="28.5" customHeight="1">
      <c r="A48" s="41">
        <v>31</v>
      </c>
      <c r="B48" s="10" t="s">
        <v>614</v>
      </c>
      <c r="C48" s="23">
        <v>7500</v>
      </c>
      <c r="D48" s="23">
        <f>SUM(C48)</f>
        <v>7500</v>
      </c>
      <c r="E48" s="23">
        <f>SUM(C48)</f>
        <v>7500</v>
      </c>
      <c r="F48" s="8" t="s">
        <v>21</v>
      </c>
      <c r="G48" s="8" t="s">
        <v>30</v>
      </c>
      <c r="H48" s="8" t="s">
        <v>30</v>
      </c>
      <c r="I48" s="9" t="s">
        <v>26</v>
      </c>
      <c r="J48" s="9" t="s">
        <v>625</v>
      </c>
    </row>
    <row r="49" spans="1:10" ht="28.5" customHeight="1">
      <c r="A49" s="6">
        <v>32</v>
      </c>
      <c r="B49" s="10" t="s">
        <v>615</v>
      </c>
      <c r="C49" s="23">
        <v>8000</v>
      </c>
      <c r="D49" s="23">
        <f>SUM(C49)</f>
        <v>8000</v>
      </c>
      <c r="E49" s="23">
        <f>SUM(C49)</f>
        <v>8000</v>
      </c>
      <c r="F49" s="8" t="s">
        <v>21</v>
      </c>
      <c r="G49" s="8" t="s">
        <v>37</v>
      </c>
      <c r="H49" s="8" t="s">
        <v>37</v>
      </c>
      <c r="I49" s="9" t="s">
        <v>32</v>
      </c>
      <c r="J49" s="9" t="s">
        <v>626</v>
      </c>
    </row>
    <row r="50" spans="1:10" ht="28.5" customHeight="1">
      <c r="A50" s="41">
        <v>33</v>
      </c>
      <c r="B50" s="10" t="s">
        <v>616</v>
      </c>
      <c r="C50" s="23">
        <v>9000</v>
      </c>
      <c r="D50" s="23">
        <f>SUM(C50)</f>
        <v>9000</v>
      </c>
      <c r="E50" s="23">
        <f>SUM(C50)</f>
        <v>9000</v>
      </c>
      <c r="F50" s="8" t="s">
        <v>21</v>
      </c>
      <c r="G50" s="8" t="s">
        <v>45</v>
      </c>
      <c r="H50" s="8" t="s">
        <v>45</v>
      </c>
      <c r="I50" s="9" t="s">
        <v>26</v>
      </c>
      <c r="J50" s="9" t="s">
        <v>627</v>
      </c>
    </row>
    <row r="51" spans="1:10" ht="28.5" customHeight="1">
      <c r="A51" s="6">
        <v>34</v>
      </c>
      <c r="B51" s="10" t="s">
        <v>617</v>
      </c>
      <c r="C51" s="23">
        <v>8500</v>
      </c>
      <c r="D51" s="23">
        <f>SUM(C51)</f>
        <v>8500</v>
      </c>
      <c r="E51" s="23">
        <f>SUM(C51)</f>
        <v>8500</v>
      </c>
      <c r="F51" s="8" t="s">
        <v>21</v>
      </c>
      <c r="G51" s="8" t="s">
        <v>11</v>
      </c>
      <c r="H51" s="8" t="s">
        <v>11</v>
      </c>
      <c r="I51" s="9" t="s">
        <v>26</v>
      </c>
      <c r="J51" s="9" t="s">
        <v>628</v>
      </c>
    </row>
  </sheetData>
  <sheetProtection/>
  <mergeCells count="28">
    <mergeCell ref="A2:J2"/>
    <mergeCell ref="A3:J3"/>
    <mergeCell ref="A4:J4"/>
    <mergeCell ref="A5:A8"/>
    <mergeCell ref="B5:B8"/>
    <mergeCell ref="J32:J35"/>
    <mergeCell ref="H32:H35"/>
    <mergeCell ref="F32:F35"/>
    <mergeCell ref="A29:J29"/>
    <mergeCell ref="E32:E35"/>
    <mergeCell ref="I36:I38"/>
    <mergeCell ref="A31:J31"/>
    <mergeCell ref="D5:D8"/>
    <mergeCell ref="A32:A35"/>
    <mergeCell ref="B32:B35"/>
    <mergeCell ref="C32:C35"/>
    <mergeCell ref="D32:D35"/>
    <mergeCell ref="E5:E8"/>
    <mergeCell ref="F5:F8"/>
    <mergeCell ref="G32:G35"/>
    <mergeCell ref="I32:I35"/>
    <mergeCell ref="A30:J30"/>
    <mergeCell ref="C5:C8"/>
    <mergeCell ref="J5:J8"/>
    <mergeCell ref="H5:H8"/>
    <mergeCell ref="I5:I8"/>
    <mergeCell ref="G5:G8"/>
    <mergeCell ref="I9:I11"/>
  </mergeCells>
  <printOptions/>
  <pageMargins left="0.1968503937007874" right="0.1968503937007874" top="0.3937007874015748" bottom="0.5905511811023623" header="0.1968503937007874" footer="0.1968503937007874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49"/>
  <sheetViews>
    <sheetView zoomScale="80" zoomScaleNormal="80" zoomScalePageLayoutView="0" workbookViewId="0" topLeftCell="A1">
      <pane xSplit="1" ySplit="8" topLeftCell="B4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39" sqref="B39:H49"/>
    </sheetView>
  </sheetViews>
  <sheetFormatPr defaultColWidth="14.00390625" defaultRowHeight="17.25" customHeight="1"/>
  <cols>
    <col min="1" max="1" width="6.00390625" style="4" bestFit="1" customWidth="1"/>
    <col min="2" max="2" width="49.140625" style="13" bestFit="1" customWidth="1"/>
    <col min="3" max="3" width="15.57421875" style="12" customWidth="1"/>
    <col min="4" max="4" width="13.7109375" style="12" customWidth="1"/>
    <col min="5" max="5" width="13.57421875" style="12" bestFit="1" customWidth="1"/>
    <col min="6" max="6" width="12.57421875" style="4" bestFit="1" customWidth="1"/>
    <col min="7" max="7" width="25.7109375" style="4" customWidth="1"/>
    <col min="8" max="8" width="25.28125" style="4" customWidth="1"/>
    <col min="9" max="9" width="11.7109375" style="2" customWidth="1"/>
    <col min="10" max="10" width="27.8515625" style="2" customWidth="1"/>
    <col min="11" max="11" width="14.00390625" style="5" customWidth="1"/>
    <col min="12" max="16384" width="14.00390625" style="5" customWidth="1"/>
  </cols>
  <sheetData>
    <row r="1" ht="24" customHeight="1"/>
    <row r="2" spans="1:10" s="4" customFormat="1" ht="28.5" customHeight="1">
      <c r="A2" s="80" t="s">
        <v>10</v>
      </c>
      <c r="B2" s="80"/>
      <c r="C2" s="80"/>
      <c r="D2" s="80"/>
      <c r="E2" s="80"/>
      <c r="F2" s="80"/>
      <c r="G2" s="80"/>
      <c r="H2" s="80"/>
      <c r="I2" s="80"/>
      <c r="J2" s="80"/>
    </row>
    <row r="3" spans="1:10" s="4" customFormat="1" ht="24" customHeight="1">
      <c r="A3" s="80" t="s">
        <v>631</v>
      </c>
      <c r="B3" s="80"/>
      <c r="C3" s="80"/>
      <c r="D3" s="80"/>
      <c r="E3" s="80"/>
      <c r="F3" s="80"/>
      <c r="G3" s="80"/>
      <c r="H3" s="80"/>
      <c r="I3" s="80"/>
      <c r="J3" s="80"/>
    </row>
    <row r="4" spans="1:10" s="4" customFormat="1" ht="24" customHeight="1">
      <c r="A4" s="86" t="s">
        <v>4</v>
      </c>
      <c r="B4" s="86"/>
      <c r="C4" s="86"/>
      <c r="D4" s="86"/>
      <c r="E4" s="86"/>
      <c r="F4" s="86"/>
      <c r="G4" s="86"/>
      <c r="H4" s="86"/>
      <c r="I4" s="86"/>
      <c r="J4" s="86"/>
    </row>
    <row r="5" spans="1:10" s="2" customFormat="1" ht="24" customHeight="1">
      <c r="A5" s="76" t="s">
        <v>9</v>
      </c>
      <c r="B5" s="76" t="s">
        <v>12</v>
      </c>
      <c r="C5" s="83" t="s">
        <v>22</v>
      </c>
      <c r="D5" s="83" t="s">
        <v>23</v>
      </c>
      <c r="E5" s="87" t="s">
        <v>13</v>
      </c>
      <c r="F5" s="76" t="s">
        <v>0</v>
      </c>
      <c r="G5" s="76" t="s">
        <v>17</v>
      </c>
      <c r="H5" s="76" t="s">
        <v>1</v>
      </c>
      <c r="I5" s="76" t="s">
        <v>2</v>
      </c>
      <c r="J5" s="76" t="s">
        <v>3</v>
      </c>
    </row>
    <row r="6" spans="1:10" s="2" customFormat="1" ht="24" customHeight="1">
      <c r="A6" s="77"/>
      <c r="B6" s="77"/>
      <c r="C6" s="84"/>
      <c r="D6" s="84"/>
      <c r="E6" s="88"/>
      <c r="F6" s="77"/>
      <c r="G6" s="77"/>
      <c r="H6" s="77"/>
      <c r="I6" s="77"/>
      <c r="J6" s="77"/>
    </row>
    <row r="7" spans="1:10" s="2" customFormat="1" ht="24" customHeight="1">
      <c r="A7" s="77"/>
      <c r="B7" s="77"/>
      <c r="C7" s="84"/>
      <c r="D7" s="84"/>
      <c r="E7" s="88"/>
      <c r="F7" s="77"/>
      <c r="G7" s="77"/>
      <c r="H7" s="77"/>
      <c r="I7" s="77"/>
      <c r="J7" s="77"/>
    </row>
    <row r="8" spans="1:10" s="2" customFormat="1" ht="24" customHeight="1">
      <c r="A8" s="82"/>
      <c r="B8" s="82"/>
      <c r="C8" s="85"/>
      <c r="D8" s="85"/>
      <c r="E8" s="89"/>
      <c r="F8" s="82"/>
      <c r="G8" s="82"/>
      <c r="H8" s="82"/>
      <c r="I8" s="82"/>
      <c r="J8" s="82"/>
    </row>
    <row r="9" spans="1:10" ht="28.5" customHeight="1">
      <c r="A9" s="32">
        <v>1</v>
      </c>
      <c r="B9" s="10" t="s">
        <v>642</v>
      </c>
      <c r="C9" s="30"/>
      <c r="D9" s="30"/>
      <c r="E9" s="30"/>
      <c r="F9" s="37" t="s">
        <v>21</v>
      </c>
      <c r="G9" s="8" t="s">
        <v>31</v>
      </c>
      <c r="H9" s="8" t="str">
        <f>G9</f>
        <v>สหกรณ์การเกษตร</v>
      </c>
      <c r="I9" s="60" t="s">
        <v>24</v>
      </c>
      <c r="J9" s="20" t="s">
        <v>632</v>
      </c>
    </row>
    <row r="10" spans="1:10" ht="28.5" customHeight="1">
      <c r="A10" s="32">
        <v>2</v>
      </c>
      <c r="B10" s="10" t="s">
        <v>643</v>
      </c>
      <c r="C10" s="30"/>
      <c r="D10" s="30"/>
      <c r="E10" s="30"/>
      <c r="F10" s="37" t="s">
        <v>21</v>
      </c>
      <c r="G10" s="8" t="s">
        <v>31</v>
      </c>
      <c r="H10" s="8" t="str">
        <f>G10</f>
        <v>สหกรณ์การเกษตร</v>
      </c>
      <c r="I10" s="60"/>
      <c r="J10" s="20" t="s">
        <v>633</v>
      </c>
    </row>
    <row r="11" spans="1:10" ht="28.5" customHeight="1">
      <c r="A11" s="32">
        <v>3</v>
      </c>
      <c r="B11" s="10" t="s">
        <v>644</v>
      </c>
      <c r="C11" s="30"/>
      <c r="D11" s="30"/>
      <c r="E11" s="30"/>
      <c r="F11" s="37" t="s">
        <v>21</v>
      </c>
      <c r="G11" s="8" t="s">
        <v>31</v>
      </c>
      <c r="H11" s="8" t="str">
        <f>G11</f>
        <v>สหกรณ์การเกษตร</v>
      </c>
      <c r="I11" s="60"/>
      <c r="J11" s="20" t="s">
        <v>634</v>
      </c>
    </row>
    <row r="12" spans="1:10" ht="28.5" customHeight="1">
      <c r="A12" s="32">
        <v>4</v>
      </c>
      <c r="B12" s="10" t="s">
        <v>645</v>
      </c>
      <c r="C12" s="30"/>
      <c r="D12" s="30"/>
      <c r="E12" s="30"/>
      <c r="F12" s="37" t="s">
        <v>21</v>
      </c>
      <c r="G12" s="8" t="s">
        <v>31</v>
      </c>
      <c r="H12" s="8" t="str">
        <f>G12</f>
        <v>สหกรณ์การเกษตร</v>
      </c>
      <c r="I12" s="20" t="s">
        <v>26</v>
      </c>
      <c r="J12" s="20" t="s">
        <v>635</v>
      </c>
    </row>
    <row r="13" spans="1:10" ht="28.5" customHeight="1">
      <c r="A13" s="32">
        <v>5</v>
      </c>
      <c r="B13" s="35" t="s">
        <v>638</v>
      </c>
      <c r="C13" s="30">
        <v>16555</v>
      </c>
      <c r="D13" s="30">
        <v>16555</v>
      </c>
      <c r="E13" s="30">
        <v>16555</v>
      </c>
      <c r="F13" s="37" t="s">
        <v>21</v>
      </c>
      <c r="G13" s="59" t="s">
        <v>636</v>
      </c>
      <c r="H13" s="59" t="s">
        <v>636</v>
      </c>
      <c r="I13" s="20" t="s">
        <v>26</v>
      </c>
      <c r="J13" s="20" t="s">
        <v>637</v>
      </c>
    </row>
    <row r="14" spans="1:10" ht="28.5" customHeight="1">
      <c r="A14" s="32">
        <v>6</v>
      </c>
      <c r="B14" s="35" t="s">
        <v>639</v>
      </c>
      <c r="C14" s="30">
        <v>4950</v>
      </c>
      <c r="D14" s="30">
        <v>4950</v>
      </c>
      <c r="E14" s="30">
        <v>4950</v>
      </c>
      <c r="F14" s="37" t="s">
        <v>21</v>
      </c>
      <c r="G14" s="37" t="s">
        <v>640</v>
      </c>
      <c r="H14" s="37" t="s">
        <v>640</v>
      </c>
      <c r="I14" s="20" t="s">
        <v>26</v>
      </c>
      <c r="J14" s="20" t="s">
        <v>641</v>
      </c>
    </row>
    <row r="15" spans="1:10" ht="28.5" customHeight="1">
      <c r="A15" s="32">
        <v>7</v>
      </c>
      <c r="B15" s="35" t="s">
        <v>646</v>
      </c>
      <c r="C15" s="30">
        <v>3200</v>
      </c>
      <c r="D15" s="30">
        <v>3200</v>
      </c>
      <c r="E15" s="30">
        <v>3200</v>
      </c>
      <c r="F15" s="37" t="s">
        <v>21</v>
      </c>
      <c r="G15" s="37" t="s">
        <v>647</v>
      </c>
      <c r="H15" s="37" t="s">
        <v>647</v>
      </c>
      <c r="I15" s="20" t="s">
        <v>32</v>
      </c>
      <c r="J15" s="20" t="s">
        <v>648</v>
      </c>
    </row>
    <row r="16" spans="1:10" ht="28.5" customHeight="1">
      <c r="A16" s="32">
        <v>8</v>
      </c>
      <c r="B16" s="35" t="s">
        <v>649</v>
      </c>
      <c r="C16" s="30">
        <v>2168</v>
      </c>
      <c r="D16" s="30">
        <v>2168</v>
      </c>
      <c r="E16" s="30">
        <v>2168</v>
      </c>
      <c r="F16" s="37" t="s">
        <v>21</v>
      </c>
      <c r="G16" s="37" t="s">
        <v>640</v>
      </c>
      <c r="H16" s="37" t="s">
        <v>640</v>
      </c>
      <c r="I16" s="20" t="s">
        <v>26</v>
      </c>
      <c r="J16" s="20" t="s">
        <v>650</v>
      </c>
    </row>
    <row r="17" spans="1:10" ht="28.5" customHeight="1">
      <c r="A17" s="32">
        <v>9</v>
      </c>
      <c r="B17" s="10" t="s">
        <v>655</v>
      </c>
      <c r="C17" s="30"/>
      <c r="D17" s="30"/>
      <c r="E17" s="30"/>
      <c r="F17" s="37" t="s">
        <v>21</v>
      </c>
      <c r="G17" s="8" t="s">
        <v>31</v>
      </c>
      <c r="H17" s="8" t="str">
        <f>G17</f>
        <v>สหกรณ์การเกษตร</v>
      </c>
      <c r="I17" s="20" t="s">
        <v>26</v>
      </c>
      <c r="J17" s="20" t="s">
        <v>651</v>
      </c>
    </row>
    <row r="18" spans="1:10" ht="28.5" customHeight="1">
      <c r="A18" s="32">
        <v>10</v>
      </c>
      <c r="B18" s="10" t="s">
        <v>656</v>
      </c>
      <c r="C18" s="30"/>
      <c r="D18" s="30"/>
      <c r="E18" s="30"/>
      <c r="F18" s="37" t="s">
        <v>21</v>
      </c>
      <c r="G18" s="8" t="s">
        <v>31</v>
      </c>
      <c r="H18" s="8" t="str">
        <f>G18</f>
        <v>สหกรณ์การเกษตร</v>
      </c>
      <c r="I18" s="20" t="s">
        <v>26</v>
      </c>
      <c r="J18" s="20" t="s">
        <v>652</v>
      </c>
    </row>
    <row r="19" spans="1:10" ht="28.5" customHeight="1">
      <c r="A19" s="32">
        <v>11</v>
      </c>
      <c r="B19" s="10" t="s">
        <v>657</v>
      </c>
      <c r="C19" s="30"/>
      <c r="D19" s="30"/>
      <c r="E19" s="30"/>
      <c r="F19" s="37" t="s">
        <v>21</v>
      </c>
      <c r="G19" s="8" t="s">
        <v>31</v>
      </c>
      <c r="H19" s="8" t="str">
        <f>G19</f>
        <v>สหกรณ์การเกษตร</v>
      </c>
      <c r="I19" s="20" t="s">
        <v>26</v>
      </c>
      <c r="J19" s="20" t="s">
        <v>653</v>
      </c>
    </row>
    <row r="20" spans="1:10" ht="28.5" customHeight="1">
      <c r="A20" s="32">
        <v>12</v>
      </c>
      <c r="B20" s="10" t="s">
        <v>658</v>
      </c>
      <c r="C20" s="30"/>
      <c r="D20" s="30"/>
      <c r="E20" s="30"/>
      <c r="F20" s="37" t="s">
        <v>21</v>
      </c>
      <c r="G20" s="8" t="s">
        <v>31</v>
      </c>
      <c r="H20" s="8" t="str">
        <f>G20</f>
        <v>สหกรณ์การเกษตร</v>
      </c>
      <c r="I20" s="20" t="s">
        <v>26</v>
      </c>
      <c r="J20" s="20" t="s">
        <v>654</v>
      </c>
    </row>
    <row r="21" spans="1:10" ht="28.5" customHeight="1">
      <c r="A21" s="32">
        <v>13</v>
      </c>
      <c r="B21" s="35" t="s">
        <v>659</v>
      </c>
      <c r="C21" s="30">
        <v>3057.62</v>
      </c>
      <c r="D21" s="30">
        <v>3057.62</v>
      </c>
      <c r="E21" s="30">
        <v>3057.62</v>
      </c>
      <c r="F21" s="37" t="s">
        <v>21</v>
      </c>
      <c r="G21" s="37" t="s">
        <v>78</v>
      </c>
      <c r="H21" s="37" t="s">
        <v>78</v>
      </c>
      <c r="I21" s="20" t="s">
        <v>32</v>
      </c>
      <c r="J21" s="20" t="s">
        <v>660</v>
      </c>
    </row>
    <row r="22" spans="1:10" ht="28.5" customHeight="1">
      <c r="A22" s="32">
        <v>14</v>
      </c>
      <c r="B22" s="35" t="s">
        <v>661</v>
      </c>
      <c r="C22" s="30">
        <v>1260</v>
      </c>
      <c r="D22" s="30">
        <v>1260</v>
      </c>
      <c r="E22" s="30">
        <v>1260</v>
      </c>
      <c r="F22" s="37" t="s">
        <v>21</v>
      </c>
      <c r="G22" s="9" t="s">
        <v>20</v>
      </c>
      <c r="H22" s="9" t="s">
        <v>20</v>
      </c>
      <c r="I22" s="20" t="s">
        <v>26</v>
      </c>
      <c r="J22" s="20" t="s">
        <v>664</v>
      </c>
    </row>
    <row r="23" spans="1:10" ht="27.75" customHeight="1">
      <c r="A23" s="32">
        <v>15</v>
      </c>
      <c r="B23" s="35" t="s">
        <v>662</v>
      </c>
      <c r="C23" s="30">
        <v>1330</v>
      </c>
      <c r="D23" s="30">
        <v>1330</v>
      </c>
      <c r="E23" s="30">
        <v>1330</v>
      </c>
      <c r="F23" s="37" t="s">
        <v>21</v>
      </c>
      <c r="G23" s="37" t="s">
        <v>663</v>
      </c>
      <c r="H23" s="37" t="s">
        <v>663</v>
      </c>
      <c r="I23" s="20" t="s">
        <v>26</v>
      </c>
      <c r="J23" s="20" t="s">
        <v>665</v>
      </c>
    </row>
    <row r="24" spans="1:10" ht="27.75" customHeight="1">
      <c r="A24" s="32">
        <v>16</v>
      </c>
      <c r="B24" s="35" t="s">
        <v>666</v>
      </c>
      <c r="C24" s="30">
        <v>460</v>
      </c>
      <c r="D24" s="30">
        <v>460</v>
      </c>
      <c r="E24" s="30">
        <v>460</v>
      </c>
      <c r="F24" s="37" t="s">
        <v>21</v>
      </c>
      <c r="G24" s="37" t="s">
        <v>667</v>
      </c>
      <c r="H24" s="37" t="s">
        <v>667</v>
      </c>
      <c r="I24" s="20" t="s">
        <v>26</v>
      </c>
      <c r="J24" s="20" t="s">
        <v>668</v>
      </c>
    </row>
    <row r="25" spans="1:10" ht="27.75" customHeight="1">
      <c r="A25" s="32">
        <v>17</v>
      </c>
      <c r="B25" s="35" t="s">
        <v>669</v>
      </c>
      <c r="C25" s="30"/>
      <c r="D25" s="30"/>
      <c r="E25" s="30"/>
      <c r="F25" s="37"/>
      <c r="G25" s="37" t="s">
        <v>671</v>
      </c>
      <c r="H25" s="37" t="s">
        <v>671</v>
      </c>
      <c r="I25" s="20" t="s">
        <v>26</v>
      </c>
      <c r="J25" s="20" t="s">
        <v>653</v>
      </c>
    </row>
    <row r="26" spans="1:10" ht="27.75" customHeight="1">
      <c r="A26" s="32">
        <v>18</v>
      </c>
      <c r="B26" s="35" t="s">
        <v>670</v>
      </c>
      <c r="C26" s="30"/>
      <c r="D26" s="30"/>
      <c r="E26" s="30"/>
      <c r="F26" s="37"/>
      <c r="G26" s="37" t="s">
        <v>671</v>
      </c>
      <c r="H26" s="37" t="s">
        <v>671</v>
      </c>
      <c r="I26" s="20" t="s">
        <v>26</v>
      </c>
      <c r="J26" s="20" t="s">
        <v>654</v>
      </c>
    </row>
    <row r="27" spans="1:10" ht="27.75" customHeight="1">
      <c r="A27" s="32">
        <v>19</v>
      </c>
      <c r="B27" s="35" t="s">
        <v>673</v>
      </c>
      <c r="C27" s="30"/>
      <c r="D27" s="30"/>
      <c r="E27" s="30"/>
      <c r="F27" s="37"/>
      <c r="G27" s="37" t="s">
        <v>671</v>
      </c>
      <c r="H27" s="37" t="s">
        <v>671</v>
      </c>
      <c r="I27" s="20" t="s">
        <v>26</v>
      </c>
      <c r="J27" s="20" t="s">
        <v>672</v>
      </c>
    </row>
    <row r="28" spans="1:10" ht="28.5" customHeight="1">
      <c r="A28" s="32">
        <v>20</v>
      </c>
      <c r="B28" s="35" t="s">
        <v>674</v>
      </c>
      <c r="C28" s="30">
        <v>9000</v>
      </c>
      <c r="D28" s="30">
        <f aca="true" t="shared" si="0" ref="D28:D33">SUM(C28)</f>
        <v>9000</v>
      </c>
      <c r="E28" s="30">
        <f aca="true" t="shared" si="1" ref="E28:E33">SUM(C28)</f>
        <v>9000</v>
      </c>
      <c r="F28" s="20" t="s">
        <v>21</v>
      </c>
      <c r="G28" s="37" t="s">
        <v>28</v>
      </c>
      <c r="H28" s="37" t="s">
        <v>28</v>
      </c>
      <c r="I28" s="20" t="s">
        <v>26</v>
      </c>
      <c r="J28" s="20" t="s">
        <v>683</v>
      </c>
    </row>
    <row r="29" spans="1:10" ht="28.5" customHeight="1">
      <c r="A29" s="32">
        <v>21</v>
      </c>
      <c r="B29" s="38" t="s">
        <v>675</v>
      </c>
      <c r="C29" s="30">
        <v>8000</v>
      </c>
      <c r="D29" s="30">
        <f t="shared" si="0"/>
        <v>8000</v>
      </c>
      <c r="E29" s="30">
        <f t="shared" si="1"/>
        <v>8000</v>
      </c>
      <c r="F29" s="37" t="s">
        <v>21</v>
      </c>
      <c r="G29" s="37" t="s">
        <v>29</v>
      </c>
      <c r="H29" s="37" t="s">
        <v>29</v>
      </c>
      <c r="I29" s="20" t="s">
        <v>26</v>
      </c>
      <c r="J29" s="20" t="s">
        <v>684</v>
      </c>
    </row>
    <row r="30" spans="1:10" ht="28.5" customHeight="1">
      <c r="A30" s="32">
        <v>22</v>
      </c>
      <c r="B30" s="38" t="s">
        <v>676</v>
      </c>
      <c r="C30" s="30">
        <v>7500</v>
      </c>
      <c r="D30" s="30">
        <f t="shared" si="0"/>
        <v>7500</v>
      </c>
      <c r="E30" s="30">
        <f t="shared" si="1"/>
        <v>7500</v>
      </c>
      <c r="F30" s="37" t="s">
        <v>21</v>
      </c>
      <c r="G30" s="37" t="s">
        <v>35</v>
      </c>
      <c r="H30" s="37" t="s">
        <v>35</v>
      </c>
      <c r="I30" s="20" t="s">
        <v>26</v>
      </c>
      <c r="J30" s="20" t="s">
        <v>685</v>
      </c>
    </row>
    <row r="31" spans="1:10" ht="28.5" customHeight="1">
      <c r="A31" s="32">
        <v>23</v>
      </c>
      <c r="B31" s="38" t="s">
        <v>677</v>
      </c>
      <c r="C31" s="30">
        <v>9000</v>
      </c>
      <c r="D31" s="30">
        <f t="shared" si="0"/>
        <v>9000</v>
      </c>
      <c r="E31" s="30">
        <f t="shared" si="1"/>
        <v>9000</v>
      </c>
      <c r="F31" s="37" t="s">
        <v>21</v>
      </c>
      <c r="G31" s="37" t="s">
        <v>44</v>
      </c>
      <c r="H31" s="37" t="s">
        <v>44</v>
      </c>
      <c r="I31" s="20" t="s">
        <v>26</v>
      </c>
      <c r="J31" s="20" t="s">
        <v>686</v>
      </c>
    </row>
    <row r="32" spans="1:10" ht="28.5" customHeight="1">
      <c r="A32" s="32">
        <v>24</v>
      </c>
      <c r="B32" s="38" t="s">
        <v>678</v>
      </c>
      <c r="C32" s="30">
        <v>8800</v>
      </c>
      <c r="D32" s="30">
        <f t="shared" si="0"/>
        <v>8800</v>
      </c>
      <c r="E32" s="30">
        <f t="shared" si="1"/>
        <v>8800</v>
      </c>
      <c r="F32" s="37" t="s">
        <v>21</v>
      </c>
      <c r="G32" s="37" t="s">
        <v>15</v>
      </c>
      <c r="H32" s="37" t="s">
        <v>15</v>
      </c>
      <c r="I32" s="20" t="s">
        <v>26</v>
      </c>
      <c r="J32" s="20" t="s">
        <v>687</v>
      </c>
    </row>
    <row r="33" spans="1:10" ht="28.5" customHeight="1">
      <c r="A33" s="32">
        <v>25</v>
      </c>
      <c r="B33" s="38" t="s">
        <v>678</v>
      </c>
      <c r="C33" s="30">
        <v>8300</v>
      </c>
      <c r="D33" s="30">
        <f t="shared" si="0"/>
        <v>8300</v>
      </c>
      <c r="E33" s="30">
        <f t="shared" si="1"/>
        <v>8300</v>
      </c>
      <c r="F33" s="37" t="s">
        <v>21</v>
      </c>
      <c r="G33" s="37" t="s">
        <v>36</v>
      </c>
      <c r="H33" s="37" t="s">
        <v>36</v>
      </c>
      <c r="I33" s="20" t="s">
        <v>26</v>
      </c>
      <c r="J33" s="20" t="s">
        <v>688</v>
      </c>
    </row>
    <row r="34" spans="1:10" ht="28.5" customHeight="1">
      <c r="A34" s="32">
        <v>26</v>
      </c>
      <c r="B34" s="38" t="s">
        <v>678</v>
      </c>
      <c r="C34" s="30">
        <v>8300</v>
      </c>
      <c r="D34" s="30">
        <f>SUM(C34)</f>
        <v>8300</v>
      </c>
      <c r="E34" s="30">
        <f>SUM(C34)</f>
        <v>8300</v>
      </c>
      <c r="F34" s="37" t="s">
        <v>21</v>
      </c>
      <c r="G34" s="37" t="s">
        <v>60</v>
      </c>
      <c r="H34" s="37" t="s">
        <v>60</v>
      </c>
      <c r="I34" s="20" t="s">
        <v>26</v>
      </c>
      <c r="J34" s="20" t="s">
        <v>689</v>
      </c>
    </row>
    <row r="35" spans="1:10" ht="28.5" customHeight="1">
      <c r="A35" s="32">
        <v>27</v>
      </c>
      <c r="B35" s="38" t="s">
        <v>679</v>
      </c>
      <c r="C35" s="30">
        <v>7500</v>
      </c>
      <c r="D35" s="30">
        <f>SUM(C35)</f>
        <v>7500</v>
      </c>
      <c r="E35" s="30">
        <f>SUM(C35)</f>
        <v>7500</v>
      </c>
      <c r="F35" s="37" t="s">
        <v>21</v>
      </c>
      <c r="G35" s="37" t="s">
        <v>30</v>
      </c>
      <c r="H35" s="37" t="s">
        <v>30</v>
      </c>
      <c r="I35" s="20" t="s">
        <v>26</v>
      </c>
      <c r="J35" s="20" t="s">
        <v>690</v>
      </c>
    </row>
    <row r="36" spans="1:10" ht="28.5" customHeight="1">
      <c r="A36" s="32">
        <v>28</v>
      </c>
      <c r="B36" s="38" t="s">
        <v>680</v>
      </c>
      <c r="C36" s="30">
        <v>8000</v>
      </c>
      <c r="D36" s="30">
        <f>SUM(C36)</f>
        <v>8000</v>
      </c>
      <c r="E36" s="30">
        <f>SUM(C36)</f>
        <v>8000</v>
      </c>
      <c r="F36" s="37" t="s">
        <v>21</v>
      </c>
      <c r="G36" s="37" t="s">
        <v>37</v>
      </c>
      <c r="H36" s="37" t="s">
        <v>37</v>
      </c>
      <c r="I36" s="20" t="s">
        <v>26</v>
      </c>
      <c r="J36" s="20" t="s">
        <v>691</v>
      </c>
    </row>
    <row r="37" spans="1:10" ht="28.5" customHeight="1">
      <c r="A37" s="32">
        <v>29</v>
      </c>
      <c r="B37" s="38" t="s">
        <v>681</v>
      </c>
      <c r="C37" s="30">
        <v>9000</v>
      </c>
      <c r="D37" s="30">
        <f>SUM(C37)</f>
        <v>9000</v>
      </c>
      <c r="E37" s="30">
        <f>SUM(C37)</f>
        <v>9000</v>
      </c>
      <c r="F37" s="37" t="s">
        <v>21</v>
      </c>
      <c r="G37" s="37" t="s">
        <v>45</v>
      </c>
      <c r="H37" s="37" t="s">
        <v>45</v>
      </c>
      <c r="I37" s="20" t="s">
        <v>26</v>
      </c>
      <c r="J37" s="20" t="s">
        <v>692</v>
      </c>
    </row>
    <row r="38" spans="1:10" ht="28.5" customHeight="1">
      <c r="A38" s="32">
        <v>30</v>
      </c>
      <c r="B38" s="38" t="s">
        <v>682</v>
      </c>
      <c r="C38" s="30">
        <v>8500</v>
      </c>
      <c r="D38" s="30">
        <f>SUM(C38)</f>
        <v>8500</v>
      </c>
      <c r="E38" s="30">
        <f>SUM(C38)</f>
        <v>8500</v>
      </c>
      <c r="F38" s="37" t="s">
        <v>21</v>
      </c>
      <c r="G38" s="37" t="s">
        <v>11</v>
      </c>
      <c r="H38" s="37" t="s">
        <v>11</v>
      </c>
      <c r="I38" s="20" t="s">
        <v>26</v>
      </c>
      <c r="J38" s="20" t="s">
        <v>693</v>
      </c>
    </row>
    <row r="39" spans="1:10" ht="28.5" customHeight="1">
      <c r="A39" s="32">
        <v>31</v>
      </c>
      <c r="B39" s="35" t="s">
        <v>694</v>
      </c>
      <c r="C39" s="30">
        <v>9000</v>
      </c>
      <c r="D39" s="30">
        <f aca="true" t="shared" si="2" ref="D39:D44">SUM(C39)</f>
        <v>9000</v>
      </c>
      <c r="E39" s="30">
        <f aca="true" t="shared" si="3" ref="E39:E44">SUM(C39)</f>
        <v>9000</v>
      </c>
      <c r="F39" s="20" t="s">
        <v>21</v>
      </c>
      <c r="G39" s="37" t="s">
        <v>28</v>
      </c>
      <c r="H39" s="37" t="s">
        <v>28</v>
      </c>
      <c r="I39" s="20" t="s">
        <v>26</v>
      </c>
      <c r="J39" s="20" t="s">
        <v>703</v>
      </c>
    </row>
    <row r="40" spans="1:10" ht="28.5" customHeight="1">
      <c r="A40" s="32">
        <v>32</v>
      </c>
      <c r="B40" s="38" t="s">
        <v>695</v>
      </c>
      <c r="C40" s="30">
        <v>8000</v>
      </c>
      <c r="D40" s="30">
        <f t="shared" si="2"/>
        <v>8000</v>
      </c>
      <c r="E40" s="30">
        <f t="shared" si="3"/>
        <v>8000</v>
      </c>
      <c r="F40" s="37" t="s">
        <v>21</v>
      </c>
      <c r="G40" s="37" t="s">
        <v>29</v>
      </c>
      <c r="H40" s="37" t="s">
        <v>29</v>
      </c>
      <c r="I40" s="20" t="s">
        <v>26</v>
      </c>
      <c r="J40" s="20" t="s">
        <v>704</v>
      </c>
    </row>
    <row r="41" spans="1:10" ht="28.5" customHeight="1">
      <c r="A41" s="32">
        <v>33</v>
      </c>
      <c r="B41" s="38" t="s">
        <v>696</v>
      </c>
      <c r="C41" s="30">
        <v>7500</v>
      </c>
      <c r="D41" s="30">
        <f t="shared" si="2"/>
        <v>7500</v>
      </c>
      <c r="E41" s="30">
        <f t="shared" si="3"/>
        <v>7500</v>
      </c>
      <c r="F41" s="37" t="s">
        <v>21</v>
      </c>
      <c r="G41" s="37" t="s">
        <v>35</v>
      </c>
      <c r="H41" s="37" t="s">
        <v>35</v>
      </c>
      <c r="I41" s="20" t="s">
        <v>26</v>
      </c>
      <c r="J41" s="20" t="s">
        <v>705</v>
      </c>
    </row>
    <row r="42" spans="1:10" ht="28.5" customHeight="1">
      <c r="A42" s="32">
        <v>34</v>
      </c>
      <c r="B42" s="38" t="s">
        <v>697</v>
      </c>
      <c r="C42" s="30">
        <v>9000</v>
      </c>
      <c r="D42" s="30">
        <f t="shared" si="2"/>
        <v>9000</v>
      </c>
      <c r="E42" s="30">
        <f t="shared" si="3"/>
        <v>9000</v>
      </c>
      <c r="F42" s="37" t="s">
        <v>21</v>
      </c>
      <c r="G42" s="37" t="s">
        <v>44</v>
      </c>
      <c r="H42" s="37" t="s">
        <v>44</v>
      </c>
      <c r="I42" s="20" t="s">
        <v>26</v>
      </c>
      <c r="J42" s="20" t="s">
        <v>706</v>
      </c>
    </row>
    <row r="43" spans="1:10" ht="28.5" customHeight="1">
      <c r="A43" s="32">
        <v>35</v>
      </c>
      <c r="B43" s="38" t="s">
        <v>698</v>
      </c>
      <c r="C43" s="30">
        <v>8800</v>
      </c>
      <c r="D43" s="30">
        <f t="shared" si="2"/>
        <v>8800</v>
      </c>
      <c r="E43" s="30">
        <f t="shared" si="3"/>
        <v>8800</v>
      </c>
      <c r="F43" s="37" t="s">
        <v>21</v>
      </c>
      <c r="G43" s="37" t="s">
        <v>15</v>
      </c>
      <c r="H43" s="37" t="s">
        <v>15</v>
      </c>
      <c r="I43" s="20" t="s">
        <v>26</v>
      </c>
      <c r="J43" s="20" t="s">
        <v>707</v>
      </c>
    </row>
    <row r="44" spans="1:10" ht="28.5" customHeight="1">
      <c r="A44" s="32">
        <v>36</v>
      </c>
      <c r="B44" s="38" t="s">
        <v>698</v>
      </c>
      <c r="C44" s="30">
        <v>8300</v>
      </c>
      <c r="D44" s="30">
        <f t="shared" si="2"/>
        <v>8300</v>
      </c>
      <c r="E44" s="30">
        <f t="shared" si="3"/>
        <v>8300</v>
      </c>
      <c r="F44" s="37" t="s">
        <v>21</v>
      </c>
      <c r="G44" s="37" t="s">
        <v>36</v>
      </c>
      <c r="H44" s="37" t="s">
        <v>36</v>
      </c>
      <c r="I44" s="20" t="s">
        <v>26</v>
      </c>
      <c r="J44" s="20" t="s">
        <v>708</v>
      </c>
    </row>
    <row r="45" spans="1:10" ht="28.5" customHeight="1">
      <c r="A45" s="32">
        <v>37</v>
      </c>
      <c r="B45" s="38" t="s">
        <v>698</v>
      </c>
      <c r="C45" s="30">
        <v>8300</v>
      </c>
      <c r="D45" s="30">
        <f>SUM(C45)</f>
        <v>8300</v>
      </c>
      <c r="E45" s="30">
        <f>SUM(C45)</f>
        <v>8300</v>
      </c>
      <c r="F45" s="37" t="s">
        <v>21</v>
      </c>
      <c r="G45" s="37" t="s">
        <v>60</v>
      </c>
      <c r="H45" s="37" t="s">
        <v>60</v>
      </c>
      <c r="I45" s="20" t="s">
        <v>26</v>
      </c>
      <c r="J45" s="20" t="s">
        <v>709</v>
      </c>
    </row>
    <row r="46" spans="1:10" ht="28.5" customHeight="1">
      <c r="A46" s="32">
        <v>38</v>
      </c>
      <c r="B46" s="38" t="s">
        <v>699</v>
      </c>
      <c r="C46" s="30">
        <v>7500</v>
      </c>
      <c r="D46" s="30">
        <f>SUM(C46)</f>
        <v>7500</v>
      </c>
      <c r="E46" s="30">
        <f>SUM(C46)</f>
        <v>7500</v>
      </c>
      <c r="F46" s="37" t="s">
        <v>21</v>
      </c>
      <c r="G46" s="37" t="s">
        <v>30</v>
      </c>
      <c r="H46" s="37" t="s">
        <v>30</v>
      </c>
      <c r="I46" s="20" t="s">
        <v>26</v>
      </c>
      <c r="J46" s="20" t="s">
        <v>710</v>
      </c>
    </row>
    <row r="47" spans="1:10" ht="28.5" customHeight="1">
      <c r="A47" s="32">
        <v>39</v>
      </c>
      <c r="B47" s="38" t="s">
        <v>700</v>
      </c>
      <c r="C47" s="30">
        <v>8000</v>
      </c>
      <c r="D47" s="30">
        <f>SUM(C47)</f>
        <v>8000</v>
      </c>
      <c r="E47" s="30">
        <f>SUM(C47)</f>
        <v>8000</v>
      </c>
      <c r="F47" s="37" t="s">
        <v>21</v>
      </c>
      <c r="G47" s="37" t="s">
        <v>37</v>
      </c>
      <c r="H47" s="37" t="s">
        <v>37</v>
      </c>
      <c r="I47" s="20" t="s">
        <v>26</v>
      </c>
      <c r="J47" s="20" t="s">
        <v>711</v>
      </c>
    </row>
    <row r="48" spans="1:10" ht="28.5" customHeight="1">
      <c r="A48" s="32">
        <v>40</v>
      </c>
      <c r="B48" s="38" t="s">
        <v>701</v>
      </c>
      <c r="C48" s="30">
        <v>9000</v>
      </c>
      <c r="D48" s="30">
        <f>SUM(C48)</f>
        <v>9000</v>
      </c>
      <c r="E48" s="30">
        <f>SUM(C48)</f>
        <v>9000</v>
      </c>
      <c r="F48" s="37" t="s">
        <v>21</v>
      </c>
      <c r="G48" s="37" t="s">
        <v>45</v>
      </c>
      <c r="H48" s="37" t="s">
        <v>45</v>
      </c>
      <c r="I48" s="20" t="s">
        <v>26</v>
      </c>
      <c r="J48" s="20" t="s">
        <v>712</v>
      </c>
    </row>
    <row r="49" spans="1:10" ht="28.5" customHeight="1">
      <c r="A49" s="32">
        <v>41</v>
      </c>
      <c r="B49" s="38" t="s">
        <v>702</v>
      </c>
      <c r="C49" s="30">
        <v>8500</v>
      </c>
      <c r="D49" s="30">
        <f>SUM(C49)</f>
        <v>8500</v>
      </c>
      <c r="E49" s="30">
        <f>SUM(C49)</f>
        <v>8500</v>
      </c>
      <c r="F49" s="37" t="s">
        <v>21</v>
      </c>
      <c r="G49" s="37" t="s">
        <v>11</v>
      </c>
      <c r="H49" s="37" t="s">
        <v>11</v>
      </c>
      <c r="I49" s="20" t="s">
        <v>26</v>
      </c>
      <c r="J49" s="20" t="s">
        <v>713</v>
      </c>
    </row>
    <row r="50" ht="28.5" customHeight="1"/>
    <row r="51" ht="28.5" customHeight="1"/>
    <row r="52" ht="28.5" customHeight="1"/>
    <row r="53" ht="28.5" customHeight="1"/>
    <row r="54" ht="28.5" customHeight="1"/>
    <row r="55" ht="28.5" customHeight="1"/>
    <row r="56" ht="28.5" customHeight="1"/>
    <row r="57" ht="28.5" customHeight="1"/>
    <row r="58" ht="28.5" customHeight="1"/>
    <row r="59" ht="28.5" customHeight="1"/>
    <row r="60" ht="28.5" customHeight="1"/>
    <row r="61" ht="28.5" customHeight="1"/>
    <row r="62" ht="28.5" customHeight="1"/>
    <row r="63" ht="28.5" customHeight="1"/>
    <row r="64" ht="28.5" customHeight="1"/>
    <row r="65" ht="28.5" customHeight="1"/>
    <row r="66" ht="28.5" customHeight="1"/>
    <row r="67" ht="28.5" customHeight="1"/>
    <row r="68" ht="28.5" customHeight="1"/>
    <row r="69" ht="28.5" customHeight="1"/>
    <row r="70" ht="28.5" customHeight="1"/>
    <row r="71" ht="28.5" customHeight="1"/>
    <row r="72" ht="28.5" customHeight="1"/>
    <row r="73" ht="28.5" customHeight="1"/>
    <row r="74" ht="28.5" customHeight="1"/>
    <row r="75" ht="28.5" customHeight="1"/>
    <row r="76" ht="28.5" customHeight="1"/>
    <row r="77" ht="28.5" customHeight="1"/>
    <row r="78" ht="28.5" customHeight="1"/>
    <row r="79" ht="28.5" customHeight="1"/>
    <row r="80" ht="28.5" customHeight="1"/>
    <row r="81" ht="28.5" customHeight="1"/>
    <row r="82" ht="28.5" customHeight="1"/>
    <row r="83" ht="28.5" customHeight="1"/>
    <row r="84" ht="28.5" customHeight="1"/>
    <row r="85" ht="28.5" customHeight="1"/>
    <row r="86" ht="28.5" customHeight="1"/>
    <row r="87" ht="28.5" customHeight="1"/>
    <row r="88" ht="28.5" customHeight="1"/>
    <row r="89" ht="28.5" customHeight="1"/>
    <row r="90" ht="28.5" customHeight="1"/>
    <row r="91" ht="28.5" customHeight="1"/>
    <row r="92" ht="28.5" customHeight="1"/>
    <row r="93" ht="28.5" customHeight="1"/>
    <row r="94" ht="28.5" customHeight="1"/>
    <row r="95" ht="28.5" customHeight="1"/>
    <row r="96" ht="28.5" customHeight="1"/>
    <row r="97" ht="28.5" customHeight="1"/>
    <row r="98" ht="28.5" customHeight="1"/>
    <row r="99" ht="28.5" customHeight="1"/>
    <row r="100" ht="28.5" customHeight="1"/>
    <row r="101" ht="28.5" customHeight="1"/>
    <row r="102" ht="28.5" customHeight="1"/>
    <row r="103" ht="28.5" customHeight="1"/>
    <row r="104" ht="28.5" customHeight="1"/>
    <row r="105" ht="28.5" customHeight="1"/>
    <row r="106" ht="28.5" customHeight="1"/>
    <row r="107" ht="28.5" customHeight="1"/>
    <row r="108" ht="28.5" customHeight="1"/>
    <row r="109" ht="28.5" customHeight="1"/>
    <row r="110" ht="28.5" customHeight="1"/>
    <row r="111" ht="28.5" customHeight="1"/>
    <row r="112" ht="28.5" customHeight="1"/>
    <row r="113" ht="28.5" customHeight="1"/>
    <row r="114" ht="28.5" customHeight="1"/>
    <row r="115" ht="28.5" customHeight="1"/>
    <row r="116" ht="28.5" customHeight="1"/>
    <row r="117" ht="28.5" customHeight="1"/>
    <row r="118" ht="28.5" customHeight="1"/>
    <row r="119" ht="28.5" customHeight="1"/>
    <row r="120" ht="28.5" customHeight="1"/>
    <row r="121" ht="28.5" customHeight="1"/>
    <row r="122" ht="28.5" customHeight="1"/>
  </sheetData>
  <sheetProtection/>
  <mergeCells count="14">
    <mergeCell ref="H5:H8"/>
    <mergeCell ref="I5:I8"/>
    <mergeCell ref="J5:J8"/>
    <mergeCell ref="I9:I11"/>
    <mergeCell ref="A2:J2"/>
    <mergeCell ref="A3:J3"/>
    <mergeCell ref="A4:J4"/>
    <mergeCell ref="A5:A8"/>
    <mergeCell ref="B5:B8"/>
    <mergeCell ref="C5:C8"/>
    <mergeCell ref="D5:D8"/>
    <mergeCell ref="E5:E8"/>
    <mergeCell ref="F5:F8"/>
    <mergeCell ref="G5:G8"/>
  </mergeCells>
  <printOptions/>
  <pageMargins left="0.1968503937007874" right="0.1968503937007874" top="0.3937007874015748" bottom="0.5905511811023623" header="0.1968503937007874" footer="0.1968503937007874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18"/>
  <sheetViews>
    <sheetView zoomScale="110" zoomScaleNormal="110" zoomScalePageLayoutView="0" workbookViewId="0" topLeftCell="A1">
      <selection activeCell="E23" sqref="E23"/>
    </sheetView>
  </sheetViews>
  <sheetFormatPr defaultColWidth="14.00390625" defaultRowHeight="17.25" customHeight="1"/>
  <cols>
    <col min="1" max="1" width="6.00390625" style="4" bestFit="1" customWidth="1"/>
    <col min="2" max="2" width="49.140625" style="5" bestFit="1" customWidth="1"/>
    <col min="3" max="3" width="15.57421875" style="12" customWidth="1"/>
    <col min="4" max="4" width="13.7109375" style="12" customWidth="1"/>
    <col min="5" max="5" width="14.57421875" style="12" bestFit="1" customWidth="1"/>
    <col min="6" max="6" width="12.57421875" style="4" bestFit="1" customWidth="1"/>
    <col min="7" max="7" width="25.7109375" style="4" customWidth="1"/>
    <col min="8" max="8" width="25.28125" style="4" customWidth="1"/>
    <col min="9" max="9" width="11.7109375" style="2" customWidth="1"/>
    <col min="10" max="10" width="27.8515625" style="2" customWidth="1"/>
    <col min="11" max="11" width="14.00390625" style="5" customWidth="1"/>
    <col min="12" max="16384" width="14.00390625" style="5" customWidth="1"/>
  </cols>
  <sheetData>
    <row r="1" ht="24" customHeight="1"/>
    <row r="2" spans="1:10" s="4" customFormat="1" ht="24" customHeight="1">
      <c r="A2" s="80" t="s">
        <v>10</v>
      </c>
      <c r="B2" s="80"/>
      <c r="C2" s="80"/>
      <c r="D2" s="80"/>
      <c r="E2" s="80"/>
      <c r="F2" s="80"/>
      <c r="G2" s="80"/>
      <c r="H2" s="80"/>
      <c r="I2" s="80"/>
      <c r="J2" s="80"/>
    </row>
    <row r="3" spans="1:10" s="4" customFormat="1" ht="24" customHeight="1">
      <c r="A3" s="80" t="s">
        <v>714</v>
      </c>
      <c r="B3" s="80"/>
      <c r="C3" s="80"/>
      <c r="D3" s="80"/>
      <c r="E3" s="80"/>
      <c r="F3" s="80"/>
      <c r="G3" s="80"/>
      <c r="H3" s="80"/>
      <c r="I3" s="80"/>
      <c r="J3" s="80"/>
    </row>
    <row r="4" spans="1:10" s="4" customFormat="1" ht="24" customHeight="1">
      <c r="A4" s="86" t="s">
        <v>4</v>
      </c>
      <c r="B4" s="86"/>
      <c r="C4" s="86"/>
      <c r="D4" s="86"/>
      <c r="E4" s="86"/>
      <c r="F4" s="86"/>
      <c r="G4" s="86"/>
      <c r="H4" s="86"/>
      <c r="I4" s="86"/>
      <c r="J4" s="86"/>
    </row>
    <row r="5" spans="1:10" s="2" customFormat="1" ht="24" customHeight="1">
      <c r="A5" s="60" t="s">
        <v>9</v>
      </c>
      <c r="B5" s="62" t="s">
        <v>12</v>
      </c>
      <c r="C5" s="67" t="s">
        <v>22</v>
      </c>
      <c r="D5" s="67" t="s">
        <v>23</v>
      </c>
      <c r="E5" s="90" t="s">
        <v>13</v>
      </c>
      <c r="F5" s="60" t="s">
        <v>0</v>
      </c>
      <c r="G5" s="60" t="s">
        <v>17</v>
      </c>
      <c r="H5" s="60" t="s">
        <v>1</v>
      </c>
      <c r="I5" s="60" t="s">
        <v>2</v>
      </c>
      <c r="J5" s="60" t="s">
        <v>3</v>
      </c>
    </row>
    <row r="6" spans="1:10" s="2" customFormat="1" ht="24" customHeight="1">
      <c r="A6" s="60"/>
      <c r="B6" s="62"/>
      <c r="C6" s="67"/>
      <c r="D6" s="67"/>
      <c r="E6" s="90"/>
      <c r="F6" s="60"/>
      <c r="G6" s="60"/>
      <c r="H6" s="60"/>
      <c r="I6" s="60"/>
      <c r="J6" s="60"/>
    </row>
    <row r="7" spans="1:10" s="2" customFormat="1" ht="24" customHeight="1">
      <c r="A7" s="60"/>
      <c r="B7" s="62"/>
      <c r="C7" s="67"/>
      <c r="D7" s="67"/>
      <c r="E7" s="90"/>
      <c r="F7" s="60"/>
      <c r="G7" s="60"/>
      <c r="H7" s="60"/>
      <c r="I7" s="60"/>
      <c r="J7" s="60"/>
    </row>
    <row r="8" spans="1:10" s="2" customFormat="1" ht="24" customHeight="1">
      <c r="A8" s="60"/>
      <c r="B8" s="62"/>
      <c r="C8" s="67"/>
      <c r="D8" s="67"/>
      <c r="E8" s="90"/>
      <c r="F8" s="60"/>
      <c r="G8" s="60"/>
      <c r="H8" s="60"/>
      <c r="I8" s="60"/>
      <c r="J8" s="60"/>
    </row>
    <row r="9" spans="1:10" ht="28.5" customHeight="1">
      <c r="A9" s="6">
        <v>1</v>
      </c>
      <c r="B9" s="7" t="s">
        <v>715</v>
      </c>
      <c r="C9" s="23">
        <v>6941</v>
      </c>
      <c r="D9" s="23">
        <f>C9</f>
        <v>6941</v>
      </c>
      <c r="E9" s="23">
        <f>C9</f>
        <v>6941</v>
      </c>
      <c r="F9" s="8" t="s">
        <v>21</v>
      </c>
      <c r="G9" s="8" t="s">
        <v>27</v>
      </c>
      <c r="H9" s="8" t="str">
        <f>G9</f>
        <v>ร้านศูนย์คุรุภัณฑ์</v>
      </c>
      <c r="I9" s="72" t="s">
        <v>24</v>
      </c>
      <c r="J9" s="9" t="s">
        <v>716</v>
      </c>
    </row>
    <row r="10" spans="1:10" ht="28.5" customHeight="1">
      <c r="A10" s="6">
        <v>2</v>
      </c>
      <c r="B10" s="10" t="s">
        <v>40</v>
      </c>
      <c r="C10" s="23">
        <v>14600</v>
      </c>
      <c r="D10" s="23">
        <f>C10</f>
        <v>14600</v>
      </c>
      <c r="E10" s="23">
        <f>C10</f>
        <v>14600</v>
      </c>
      <c r="F10" s="8" t="s">
        <v>21</v>
      </c>
      <c r="G10" s="8" t="s">
        <v>27</v>
      </c>
      <c r="H10" s="8" t="str">
        <f>G10</f>
        <v>ร้านศูนย์คุรุภัณฑ์</v>
      </c>
      <c r="I10" s="72"/>
      <c r="J10" s="9" t="s">
        <v>717</v>
      </c>
    </row>
    <row r="11" spans="1:10" ht="28.5" customHeight="1">
      <c r="A11" s="6">
        <v>3</v>
      </c>
      <c r="B11" s="10" t="s">
        <v>718</v>
      </c>
      <c r="C11" s="23">
        <v>50000</v>
      </c>
      <c r="D11" s="23">
        <f aca="true" t="shared" si="0" ref="D11:D18">C11</f>
        <v>50000</v>
      </c>
      <c r="E11" s="23">
        <f aca="true" t="shared" si="1" ref="E11:E18">C11</f>
        <v>50000</v>
      </c>
      <c r="F11" s="8" t="s">
        <v>21</v>
      </c>
      <c r="G11" s="8" t="s">
        <v>719</v>
      </c>
      <c r="H11" s="8" t="str">
        <f aca="true" t="shared" si="2" ref="H11:H18">G11</f>
        <v>ร้านพรสวรรค์เซอร์วิส</v>
      </c>
      <c r="I11" s="72"/>
      <c r="J11" s="9" t="s">
        <v>720</v>
      </c>
    </row>
    <row r="12" spans="1:10" ht="28.5" customHeight="1">
      <c r="A12" s="6">
        <v>4</v>
      </c>
      <c r="B12" s="10" t="s">
        <v>721</v>
      </c>
      <c r="C12" s="23">
        <v>4904</v>
      </c>
      <c r="D12" s="23">
        <f t="shared" si="0"/>
        <v>4904</v>
      </c>
      <c r="E12" s="23">
        <f t="shared" si="1"/>
        <v>4904</v>
      </c>
      <c r="F12" s="8" t="s">
        <v>21</v>
      </c>
      <c r="G12" s="8" t="s">
        <v>31</v>
      </c>
      <c r="H12" s="8" t="str">
        <f t="shared" si="2"/>
        <v>สหกรณ์การเกษตร</v>
      </c>
      <c r="I12" s="9" t="s">
        <v>26</v>
      </c>
      <c r="J12" s="9" t="s">
        <v>722</v>
      </c>
    </row>
    <row r="13" spans="1:10" ht="28.5" customHeight="1">
      <c r="A13" s="6">
        <v>5</v>
      </c>
      <c r="B13" s="10" t="s">
        <v>723</v>
      </c>
      <c r="C13" s="23">
        <v>2272</v>
      </c>
      <c r="D13" s="23">
        <f t="shared" si="0"/>
        <v>2272</v>
      </c>
      <c r="E13" s="23">
        <f t="shared" si="1"/>
        <v>2272</v>
      </c>
      <c r="F13" s="8" t="s">
        <v>21</v>
      </c>
      <c r="G13" s="8" t="s">
        <v>31</v>
      </c>
      <c r="H13" s="8" t="str">
        <f t="shared" si="2"/>
        <v>สหกรณ์การเกษตร</v>
      </c>
      <c r="I13" s="9" t="s">
        <v>32</v>
      </c>
      <c r="J13" s="9" t="s">
        <v>724</v>
      </c>
    </row>
    <row r="14" spans="1:10" ht="28.5" customHeight="1">
      <c r="A14" s="6">
        <v>6</v>
      </c>
      <c r="B14" s="10" t="s">
        <v>725</v>
      </c>
      <c r="C14" s="23">
        <v>10948.8</v>
      </c>
      <c r="D14" s="23">
        <f t="shared" si="0"/>
        <v>10948.8</v>
      </c>
      <c r="E14" s="23">
        <f t="shared" si="1"/>
        <v>10948.8</v>
      </c>
      <c r="F14" s="8" t="s">
        <v>21</v>
      </c>
      <c r="G14" s="8" t="s">
        <v>31</v>
      </c>
      <c r="H14" s="8" t="str">
        <f t="shared" si="2"/>
        <v>สหกรณ์การเกษตร</v>
      </c>
      <c r="I14" s="9" t="s">
        <v>26</v>
      </c>
      <c r="J14" s="9" t="s">
        <v>726</v>
      </c>
    </row>
    <row r="15" spans="1:10" ht="28.5" customHeight="1">
      <c r="A15" s="6">
        <v>7</v>
      </c>
      <c r="B15" s="10" t="s">
        <v>728</v>
      </c>
      <c r="C15" s="23">
        <v>2344</v>
      </c>
      <c r="D15" s="23">
        <f t="shared" si="0"/>
        <v>2344</v>
      </c>
      <c r="E15" s="23">
        <f t="shared" si="1"/>
        <v>2344</v>
      </c>
      <c r="F15" s="8" t="s">
        <v>21</v>
      </c>
      <c r="G15" s="8" t="s">
        <v>31</v>
      </c>
      <c r="H15" s="8" t="str">
        <f t="shared" si="2"/>
        <v>สหกรณ์การเกษตร</v>
      </c>
      <c r="I15" s="9" t="s">
        <v>26</v>
      </c>
      <c r="J15" s="9" t="s">
        <v>727</v>
      </c>
    </row>
    <row r="16" spans="1:10" ht="28.5" customHeight="1">
      <c r="A16" s="6">
        <v>8</v>
      </c>
      <c r="B16" s="10" t="s">
        <v>729</v>
      </c>
      <c r="C16" s="23">
        <v>700</v>
      </c>
      <c r="D16" s="23">
        <f>C16</f>
        <v>700</v>
      </c>
      <c r="E16" s="23">
        <f>C16</f>
        <v>700</v>
      </c>
      <c r="F16" s="8" t="s">
        <v>21</v>
      </c>
      <c r="G16" s="8" t="s">
        <v>25</v>
      </c>
      <c r="H16" s="8" t="str">
        <f>G16</f>
        <v>นางสาวยุพา  ทองสุข</v>
      </c>
      <c r="I16" s="9" t="s">
        <v>32</v>
      </c>
      <c r="J16" s="9" t="s">
        <v>730</v>
      </c>
    </row>
    <row r="17" spans="1:10" ht="28.5" customHeight="1">
      <c r="A17" s="6">
        <v>9</v>
      </c>
      <c r="B17" s="10" t="s">
        <v>731</v>
      </c>
      <c r="C17" s="23">
        <v>1610</v>
      </c>
      <c r="D17" s="23">
        <f t="shared" si="0"/>
        <v>1610</v>
      </c>
      <c r="E17" s="23">
        <f t="shared" si="1"/>
        <v>1610</v>
      </c>
      <c r="F17" s="8" t="s">
        <v>21</v>
      </c>
      <c r="G17" s="8" t="s">
        <v>732</v>
      </c>
      <c r="H17" s="8" t="str">
        <f t="shared" si="2"/>
        <v>นายสมคิด  ทองเชื้อ</v>
      </c>
      <c r="I17" s="9" t="s">
        <v>26</v>
      </c>
      <c r="J17" s="9" t="s">
        <v>733</v>
      </c>
    </row>
    <row r="18" spans="1:10" ht="28.5" customHeight="1">
      <c r="A18" s="6">
        <v>10</v>
      </c>
      <c r="B18" s="10" t="s">
        <v>734</v>
      </c>
      <c r="C18" s="23">
        <v>6500</v>
      </c>
      <c r="D18" s="23">
        <f t="shared" si="0"/>
        <v>6500</v>
      </c>
      <c r="E18" s="23">
        <f t="shared" si="1"/>
        <v>6500</v>
      </c>
      <c r="F18" s="8" t="s">
        <v>21</v>
      </c>
      <c r="G18" s="8" t="s">
        <v>732</v>
      </c>
      <c r="H18" s="8" t="str">
        <f t="shared" si="2"/>
        <v>นายสมคิด  ทองเชื้อ</v>
      </c>
      <c r="I18" s="9" t="s">
        <v>26</v>
      </c>
      <c r="J18" s="9" t="s">
        <v>735</v>
      </c>
    </row>
  </sheetData>
  <sheetProtection/>
  <mergeCells count="14">
    <mergeCell ref="A2:J2"/>
    <mergeCell ref="A3:J3"/>
    <mergeCell ref="A4:J4"/>
    <mergeCell ref="A5:A8"/>
    <mergeCell ref="B5:B8"/>
    <mergeCell ref="C5:C8"/>
    <mergeCell ref="D5:D8"/>
    <mergeCell ref="E5:E8"/>
    <mergeCell ref="F5:F8"/>
    <mergeCell ref="G5:G8"/>
    <mergeCell ref="H5:H8"/>
    <mergeCell ref="I5:I8"/>
    <mergeCell ref="J5:J8"/>
    <mergeCell ref="I9:I11"/>
  </mergeCells>
  <printOptions horizontalCentered="1"/>
  <pageMargins left="0.24" right="0.1968503937007874" top="0.5905511811023623" bottom="0.3937007874015748" header="0.1968503937007874" footer="0.1968503937007874"/>
  <pageSetup horizontalDpi="300" verticalDpi="3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24"/>
  <sheetViews>
    <sheetView tabSelected="1" zoomScale="90" zoomScaleNormal="90" zoomScalePageLayoutView="0" workbookViewId="0" topLeftCell="B7">
      <selection activeCell="H9" sqref="H9"/>
    </sheetView>
  </sheetViews>
  <sheetFormatPr defaultColWidth="14.00390625" defaultRowHeight="17.25" customHeight="1"/>
  <cols>
    <col min="1" max="1" width="6.00390625" style="4" bestFit="1" customWidth="1"/>
    <col min="2" max="2" width="49.140625" style="5" bestFit="1" customWidth="1"/>
    <col min="3" max="3" width="15.57421875" style="12" customWidth="1"/>
    <col min="4" max="4" width="13.7109375" style="12" customWidth="1"/>
    <col min="5" max="5" width="13.57421875" style="12" bestFit="1" customWidth="1"/>
    <col min="6" max="6" width="12.57421875" style="4" bestFit="1" customWidth="1"/>
    <col min="7" max="7" width="25.7109375" style="4" customWidth="1"/>
    <col min="8" max="8" width="25.28125" style="4" customWidth="1"/>
    <col min="9" max="9" width="11.7109375" style="2" customWidth="1"/>
    <col min="10" max="10" width="27.8515625" style="2" customWidth="1"/>
    <col min="11" max="11" width="14.00390625" style="5" customWidth="1"/>
    <col min="12" max="16384" width="14.00390625" style="5" customWidth="1"/>
  </cols>
  <sheetData>
    <row r="1" ht="24" customHeight="1"/>
    <row r="2" spans="1:10" s="4" customFormat="1" ht="24" customHeight="1">
      <c r="A2" s="80" t="s">
        <v>10</v>
      </c>
      <c r="B2" s="80"/>
      <c r="C2" s="80"/>
      <c r="D2" s="80"/>
      <c r="E2" s="80"/>
      <c r="F2" s="80"/>
      <c r="G2" s="80"/>
      <c r="H2" s="80"/>
      <c r="I2" s="80"/>
      <c r="J2" s="80"/>
    </row>
    <row r="3" spans="1:10" s="4" customFormat="1" ht="24" customHeight="1">
      <c r="A3" s="80" t="s">
        <v>736</v>
      </c>
      <c r="B3" s="80"/>
      <c r="C3" s="80"/>
      <c r="D3" s="80"/>
      <c r="E3" s="80"/>
      <c r="F3" s="80"/>
      <c r="G3" s="80"/>
      <c r="H3" s="80"/>
      <c r="I3" s="80"/>
      <c r="J3" s="80"/>
    </row>
    <row r="4" spans="1:10" s="4" customFormat="1" ht="24" customHeight="1">
      <c r="A4" s="86" t="s">
        <v>4</v>
      </c>
      <c r="B4" s="86"/>
      <c r="C4" s="86"/>
      <c r="D4" s="86"/>
      <c r="E4" s="86"/>
      <c r="F4" s="86"/>
      <c r="G4" s="86"/>
      <c r="H4" s="86"/>
      <c r="I4" s="86"/>
      <c r="J4" s="86"/>
    </row>
    <row r="5" spans="1:10" s="2" customFormat="1" ht="24" customHeight="1">
      <c r="A5" s="76" t="s">
        <v>9</v>
      </c>
      <c r="B5" s="91" t="s">
        <v>12</v>
      </c>
      <c r="C5" s="83" t="s">
        <v>22</v>
      </c>
      <c r="D5" s="83" t="s">
        <v>23</v>
      </c>
      <c r="E5" s="87" t="s">
        <v>13</v>
      </c>
      <c r="F5" s="76" t="s">
        <v>0</v>
      </c>
      <c r="G5" s="76" t="s">
        <v>17</v>
      </c>
      <c r="H5" s="76" t="s">
        <v>1</v>
      </c>
      <c r="I5" s="76" t="s">
        <v>2</v>
      </c>
      <c r="J5" s="76" t="s">
        <v>3</v>
      </c>
    </row>
    <row r="6" spans="1:10" s="2" customFormat="1" ht="24" customHeight="1">
      <c r="A6" s="77"/>
      <c r="B6" s="92"/>
      <c r="C6" s="84"/>
      <c r="D6" s="84"/>
      <c r="E6" s="88"/>
      <c r="F6" s="77"/>
      <c r="G6" s="77"/>
      <c r="H6" s="77"/>
      <c r="I6" s="77"/>
      <c r="J6" s="77"/>
    </row>
    <row r="7" spans="1:10" s="2" customFormat="1" ht="24" customHeight="1">
      <c r="A7" s="77"/>
      <c r="B7" s="92"/>
      <c r="C7" s="84"/>
      <c r="D7" s="84"/>
      <c r="E7" s="88"/>
      <c r="F7" s="77"/>
      <c r="G7" s="77"/>
      <c r="H7" s="77"/>
      <c r="I7" s="77"/>
      <c r="J7" s="77"/>
    </row>
    <row r="8" spans="1:10" s="2" customFormat="1" ht="24" customHeight="1">
      <c r="A8" s="82"/>
      <c r="B8" s="93"/>
      <c r="C8" s="85"/>
      <c r="D8" s="85"/>
      <c r="E8" s="89"/>
      <c r="F8" s="82"/>
      <c r="G8" s="82"/>
      <c r="H8" s="82"/>
      <c r="I8" s="82"/>
      <c r="J8" s="82"/>
    </row>
    <row r="9" spans="1:10" ht="28.5" customHeight="1">
      <c r="A9" s="32">
        <v>1</v>
      </c>
      <c r="B9" s="35" t="s">
        <v>77</v>
      </c>
      <c r="C9" s="30">
        <v>3612.84</v>
      </c>
      <c r="D9" s="30">
        <f>SUM(C9)</f>
        <v>3612.84</v>
      </c>
      <c r="E9" s="30">
        <f>SUM(C9)</f>
        <v>3612.84</v>
      </c>
      <c r="F9" s="37" t="s">
        <v>21</v>
      </c>
      <c r="G9" s="37" t="s">
        <v>768</v>
      </c>
      <c r="H9" s="37" t="s">
        <v>768</v>
      </c>
      <c r="I9" s="60" t="s">
        <v>24</v>
      </c>
      <c r="J9" s="20" t="s">
        <v>737</v>
      </c>
    </row>
    <row r="10" spans="1:10" ht="28.5" customHeight="1">
      <c r="A10" s="32">
        <v>2</v>
      </c>
      <c r="B10" s="38" t="s">
        <v>738</v>
      </c>
      <c r="C10" s="30">
        <v>3794.22</v>
      </c>
      <c r="D10" s="30">
        <f aca="true" t="shared" si="0" ref="D10:D24">SUM(C10)</f>
        <v>3794.22</v>
      </c>
      <c r="E10" s="30">
        <f aca="true" t="shared" si="1" ref="E10:E22">SUM(C10)</f>
        <v>3794.22</v>
      </c>
      <c r="F10" s="37" t="s">
        <v>21</v>
      </c>
      <c r="G10" s="37" t="s">
        <v>739</v>
      </c>
      <c r="H10" s="37" t="s">
        <v>739</v>
      </c>
      <c r="I10" s="60"/>
      <c r="J10" s="20" t="s">
        <v>740</v>
      </c>
    </row>
    <row r="11" spans="1:10" ht="28.5" customHeight="1">
      <c r="A11" s="32">
        <v>3</v>
      </c>
      <c r="B11" s="35" t="s">
        <v>741</v>
      </c>
      <c r="C11" s="30">
        <v>9000</v>
      </c>
      <c r="D11" s="30">
        <f aca="true" t="shared" si="2" ref="D11:D16">SUM(C11)</f>
        <v>9000</v>
      </c>
      <c r="E11" s="30">
        <f aca="true" t="shared" si="3" ref="E11:E16">SUM(C11)</f>
        <v>9000</v>
      </c>
      <c r="F11" s="20" t="s">
        <v>21</v>
      </c>
      <c r="G11" s="37" t="s">
        <v>28</v>
      </c>
      <c r="H11" s="37" t="s">
        <v>28</v>
      </c>
      <c r="I11" s="60"/>
      <c r="J11" s="20" t="s">
        <v>750</v>
      </c>
    </row>
    <row r="12" spans="1:10" ht="28.5" customHeight="1">
      <c r="A12" s="32">
        <v>4</v>
      </c>
      <c r="B12" s="38" t="s">
        <v>742</v>
      </c>
      <c r="C12" s="30">
        <v>8000</v>
      </c>
      <c r="D12" s="30">
        <f t="shared" si="2"/>
        <v>8000</v>
      </c>
      <c r="E12" s="30">
        <f t="shared" si="3"/>
        <v>8000</v>
      </c>
      <c r="F12" s="37" t="s">
        <v>21</v>
      </c>
      <c r="G12" s="37" t="s">
        <v>29</v>
      </c>
      <c r="H12" s="37" t="s">
        <v>29</v>
      </c>
      <c r="I12" s="20" t="s">
        <v>26</v>
      </c>
      <c r="J12" s="20" t="s">
        <v>751</v>
      </c>
    </row>
    <row r="13" spans="1:10" ht="28.5" customHeight="1">
      <c r="A13" s="32">
        <v>5</v>
      </c>
      <c r="B13" s="38" t="s">
        <v>743</v>
      </c>
      <c r="C13" s="30">
        <v>7500</v>
      </c>
      <c r="D13" s="30">
        <f t="shared" si="2"/>
        <v>7500</v>
      </c>
      <c r="E13" s="30">
        <f t="shared" si="3"/>
        <v>7500</v>
      </c>
      <c r="F13" s="37" t="s">
        <v>21</v>
      </c>
      <c r="G13" s="37" t="s">
        <v>35</v>
      </c>
      <c r="H13" s="37" t="s">
        <v>35</v>
      </c>
      <c r="I13" s="20" t="s">
        <v>32</v>
      </c>
      <c r="J13" s="20" t="s">
        <v>752</v>
      </c>
    </row>
    <row r="14" spans="1:10" ht="28.5" customHeight="1">
      <c r="A14" s="32">
        <v>6</v>
      </c>
      <c r="B14" s="38" t="s">
        <v>744</v>
      </c>
      <c r="C14" s="30">
        <v>9000</v>
      </c>
      <c r="D14" s="30">
        <f t="shared" si="2"/>
        <v>9000</v>
      </c>
      <c r="E14" s="30">
        <f t="shared" si="3"/>
        <v>9000</v>
      </c>
      <c r="F14" s="37" t="s">
        <v>21</v>
      </c>
      <c r="G14" s="37" t="s">
        <v>44</v>
      </c>
      <c r="H14" s="37" t="s">
        <v>44</v>
      </c>
      <c r="I14" s="20" t="s">
        <v>26</v>
      </c>
      <c r="J14" s="20" t="s">
        <v>753</v>
      </c>
    </row>
    <row r="15" spans="1:10" ht="28.5" customHeight="1">
      <c r="A15" s="32">
        <v>7</v>
      </c>
      <c r="B15" s="38" t="s">
        <v>745</v>
      </c>
      <c r="C15" s="30">
        <v>8800</v>
      </c>
      <c r="D15" s="30">
        <f t="shared" si="2"/>
        <v>8800</v>
      </c>
      <c r="E15" s="30">
        <f t="shared" si="3"/>
        <v>8800</v>
      </c>
      <c r="F15" s="37" t="s">
        <v>21</v>
      </c>
      <c r="G15" s="37" t="s">
        <v>15</v>
      </c>
      <c r="H15" s="37" t="s">
        <v>15</v>
      </c>
      <c r="I15" s="20" t="s">
        <v>26</v>
      </c>
      <c r="J15" s="20" t="s">
        <v>754</v>
      </c>
    </row>
    <row r="16" spans="1:10" ht="28.5" customHeight="1">
      <c r="A16" s="32">
        <v>8</v>
      </c>
      <c r="B16" s="38" t="s">
        <v>745</v>
      </c>
      <c r="C16" s="30">
        <v>8300</v>
      </c>
      <c r="D16" s="30">
        <f t="shared" si="2"/>
        <v>8300</v>
      </c>
      <c r="E16" s="30">
        <f t="shared" si="3"/>
        <v>8300</v>
      </c>
      <c r="F16" s="37" t="s">
        <v>21</v>
      </c>
      <c r="G16" s="37" t="s">
        <v>36</v>
      </c>
      <c r="H16" s="37" t="s">
        <v>36</v>
      </c>
      <c r="I16" s="20" t="s">
        <v>32</v>
      </c>
      <c r="J16" s="20" t="s">
        <v>755</v>
      </c>
    </row>
    <row r="17" spans="1:10" ht="28.5" customHeight="1">
      <c r="A17" s="32">
        <v>9</v>
      </c>
      <c r="B17" s="38" t="s">
        <v>745</v>
      </c>
      <c r="C17" s="30">
        <v>8300</v>
      </c>
      <c r="D17" s="30">
        <f>SUM(C17)</f>
        <v>8300</v>
      </c>
      <c r="E17" s="30">
        <f>SUM(C17)</f>
        <v>8300</v>
      </c>
      <c r="F17" s="37" t="s">
        <v>21</v>
      </c>
      <c r="G17" s="37" t="s">
        <v>60</v>
      </c>
      <c r="H17" s="37" t="s">
        <v>60</v>
      </c>
      <c r="I17" s="20" t="s">
        <v>26</v>
      </c>
      <c r="J17" s="20" t="s">
        <v>756</v>
      </c>
    </row>
    <row r="18" spans="1:10" ht="28.5" customHeight="1">
      <c r="A18" s="32">
        <v>10</v>
      </c>
      <c r="B18" s="38" t="s">
        <v>746</v>
      </c>
      <c r="C18" s="30">
        <v>7500</v>
      </c>
      <c r="D18" s="30">
        <f>SUM(C18)</f>
        <v>7500</v>
      </c>
      <c r="E18" s="30">
        <f>SUM(C18)</f>
        <v>7500</v>
      </c>
      <c r="F18" s="37" t="s">
        <v>21</v>
      </c>
      <c r="G18" s="37" t="s">
        <v>30</v>
      </c>
      <c r="H18" s="37" t="s">
        <v>30</v>
      </c>
      <c r="I18" s="20" t="s">
        <v>26</v>
      </c>
      <c r="J18" s="20" t="s">
        <v>757</v>
      </c>
    </row>
    <row r="19" spans="1:10" ht="27" customHeight="1">
      <c r="A19" s="32">
        <v>11</v>
      </c>
      <c r="B19" s="38" t="s">
        <v>747</v>
      </c>
      <c r="C19" s="30">
        <v>8000</v>
      </c>
      <c r="D19" s="30">
        <f>SUM(C19)</f>
        <v>8000</v>
      </c>
      <c r="E19" s="30">
        <f>SUM(C19)</f>
        <v>8000</v>
      </c>
      <c r="F19" s="37" t="s">
        <v>21</v>
      </c>
      <c r="G19" s="37" t="s">
        <v>37</v>
      </c>
      <c r="H19" s="37" t="s">
        <v>37</v>
      </c>
      <c r="I19" s="20" t="s">
        <v>26</v>
      </c>
      <c r="J19" s="20" t="s">
        <v>758</v>
      </c>
    </row>
    <row r="20" spans="1:10" ht="28.5" customHeight="1">
      <c r="A20" s="32">
        <v>12</v>
      </c>
      <c r="B20" s="38" t="s">
        <v>748</v>
      </c>
      <c r="C20" s="30">
        <v>9000</v>
      </c>
      <c r="D20" s="30">
        <f>SUM(C20)</f>
        <v>9000</v>
      </c>
      <c r="E20" s="30">
        <f>SUM(C20)</f>
        <v>9000</v>
      </c>
      <c r="F20" s="37" t="s">
        <v>21</v>
      </c>
      <c r="G20" s="37" t="s">
        <v>45</v>
      </c>
      <c r="H20" s="37" t="s">
        <v>45</v>
      </c>
      <c r="I20" s="20" t="s">
        <v>26</v>
      </c>
      <c r="J20" s="20" t="s">
        <v>759</v>
      </c>
    </row>
    <row r="21" spans="1:10" ht="27.75" customHeight="1">
      <c r="A21" s="32">
        <v>13</v>
      </c>
      <c r="B21" s="38" t="s">
        <v>749</v>
      </c>
      <c r="C21" s="30">
        <v>8500</v>
      </c>
      <c r="D21" s="30">
        <f>SUM(C21)</f>
        <v>8500</v>
      </c>
      <c r="E21" s="30">
        <f>SUM(C21)</f>
        <v>8500</v>
      </c>
      <c r="F21" s="37" t="s">
        <v>21</v>
      </c>
      <c r="G21" s="37" t="s">
        <v>11</v>
      </c>
      <c r="H21" s="37" t="s">
        <v>11</v>
      </c>
      <c r="I21" s="20" t="s">
        <v>26</v>
      </c>
      <c r="J21" s="20" t="s">
        <v>760</v>
      </c>
    </row>
    <row r="22" spans="1:10" ht="28.5" customHeight="1">
      <c r="A22" s="32">
        <v>14</v>
      </c>
      <c r="B22" s="38" t="s">
        <v>761</v>
      </c>
      <c r="C22" s="30">
        <v>22000</v>
      </c>
      <c r="D22" s="30">
        <f t="shared" si="0"/>
        <v>22000</v>
      </c>
      <c r="E22" s="30">
        <f t="shared" si="1"/>
        <v>22000</v>
      </c>
      <c r="F22" s="37" t="s">
        <v>21</v>
      </c>
      <c r="G22" s="44" t="s">
        <v>640</v>
      </c>
      <c r="H22" s="44" t="s">
        <v>640</v>
      </c>
      <c r="I22" s="20" t="s">
        <v>32</v>
      </c>
      <c r="J22" s="20" t="s">
        <v>762</v>
      </c>
    </row>
    <row r="23" spans="1:10" ht="24.75" customHeight="1">
      <c r="A23" s="32">
        <v>13</v>
      </c>
      <c r="B23" s="35" t="s">
        <v>763</v>
      </c>
      <c r="C23" s="30">
        <v>71232</v>
      </c>
      <c r="D23" s="30">
        <v>71232</v>
      </c>
      <c r="E23" s="30">
        <v>71232</v>
      </c>
      <c r="F23" s="37" t="s">
        <v>21</v>
      </c>
      <c r="G23" s="44" t="s">
        <v>764</v>
      </c>
      <c r="H23" s="44" t="s">
        <v>764</v>
      </c>
      <c r="I23" s="20" t="s">
        <v>26</v>
      </c>
      <c r="J23" s="20" t="s">
        <v>765</v>
      </c>
    </row>
    <row r="24" spans="1:10" ht="27" customHeight="1">
      <c r="A24" s="32">
        <v>14</v>
      </c>
      <c r="B24" s="38" t="s">
        <v>766</v>
      </c>
      <c r="C24" s="30">
        <v>165784</v>
      </c>
      <c r="D24" s="30">
        <f t="shared" si="0"/>
        <v>165784</v>
      </c>
      <c r="E24" s="30">
        <f>SUM(C24)</f>
        <v>165784</v>
      </c>
      <c r="F24" s="37" t="s">
        <v>21</v>
      </c>
      <c r="G24" s="44" t="s">
        <v>767</v>
      </c>
      <c r="H24" s="44" t="s">
        <v>767</v>
      </c>
      <c r="I24" s="20" t="s">
        <v>32</v>
      </c>
      <c r="J24" s="20" t="s">
        <v>765</v>
      </c>
    </row>
  </sheetData>
  <sheetProtection/>
  <mergeCells count="14">
    <mergeCell ref="F5:F8"/>
    <mergeCell ref="G5:G8"/>
    <mergeCell ref="H5:H8"/>
    <mergeCell ref="I5:I8"/>
    <mergeCell ref="J5:J8"/>
    <mergeCell ref="I9:I11"/>
    <mergeCell ref="A2:J2"/>
    <mergeCell ref="A3:J3"/>
    <mergeCell ref="A4:J4"/>
    <mergeCell ref="A5:A8"/>
    <mergeCell ref="B5:B8"/>
    <mergeCell ref="C5:C8"/>
    <mergeCell ref="D5:D8"/>
    <mergeCell ref="E5:E8"/>
  </mergeCells>
  <printOptions horizontalCentered="1"/>
  <pageMargins left="0.24" right="0.1968503937007874" top="0.5905511811023623" bottom="0.3937007874015748" header="0.1968503937007874" footer="0.1968503937007874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DarkUser</dc:creator>
  <cp:keywords/>
  <dc:description/>
  <cp:lastModifiedBy>Sky123.Org</cp:lastModifiedBy>
  <cp:lastPrinted>2021-05-03T00:57:06Z</cp:lastPrinted>
  <dcterms:created xsi:type="dcterms:W3CDTF">2016-11-12T14:54:07Z</dcterms:created>
  <dcterms:modified xsi:type="dcterms:W3CDTF">2021-07-15T08:40:49Z</dcterms:modified>
  <cp:category/>
  <cp:version/>
  <cp:contentType/>
  <cp:contentStatus/>
</cp:coreProperties>
</file>